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ison\Documents\"/>
    </mc:Choice>
  </mc:AlternateContent>
  <bookViews>
    <workbookView xWindow="0" yWindow="0" windowWidth="19935" windowHeight="7455"/>
  </bookViews>
  <sheets>
    <sheet name="Emergency Shelter" sheetId="1" r:id="rId1"/>
    <sheet name="Transitional Housing" sheetId="2" r:id="rId2"/>
    <sheet name="SAVE HAVEN" sheetId="4" r:id="rId3"/>
    <sheet name="PERMANENT SUPPORTIVE  HOUSING" sheetId="3" r:id="rId4"/>
    <sheet name="RAPID REHOUSING" sheetId="5" r:id="rId5"/>
    <sheet name="OTHER PERMANENT HOUSING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5" l="1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I17" i="5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I45" i="3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K5" i="4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I29" i="2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Y32" i="1"/>
  <c r="Z32" i="1"/>
  <c r="AA32" i="1"/>
  <c r="I32" i="1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I5" i="6"/>
</calcChain>
</file>

<file path=xl/sharedStrings.xml><?xml version="1.0" encoding="utf-8"?>
<sst xmlns="http://schemas.openxmlformats.org/spreadsheetml/2006/main" count="1149" uniqueCount="222">
  <si>
    <t xml:space="preserve">See key below </t>
  </si>
  <si>
    <t>Proj. Type</t>
  </si>
  <si>
    <t>Organization Name</t>
  </si>
  <si>
    <t>Project Name</t>
  </si>
  <si>
    <t>Inventory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</si>
  <si>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</si>
  <si>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</si>
  <si>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</si>
  <si>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</si>
  <si>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</si>
  <si>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</si>
  <si>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</si>
  <si>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</si>
  <si>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</si>
  <si>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</si>
  <si>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</si>
  <si>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</si>
  <si>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</si>
  <si>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</si>
  <si>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</si>
  <si>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Year-Round Beds</t>
  </si>
  <si>
    <t>Total Seasonal Beds</t>
  </si>
  <si>
    <t>Seasonal Beds Available in HMIS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</si>
  <si>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</si>
  <si>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</si>
  <si>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</si>
  <si>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</si>
  <si>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</si>
  <si>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</si>
  <si>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ES</t>
  </si>
  <si>
    <t>Alternatives for Girls</t>
  </si>
  <si>
    <t>Basic Center Shelter S</t>
  </si>
  <si>
    <t>C</t>
  </si>
  <si>
    <t>Facility-based beds</t>
  </si>
  <si>
    <t>SFHC</t>
  </si>
  <si>
    <t>NA</t>
  </si>
  <si>
    <t>Yes</t>
  </si>
  <si>
    <t>Residential 21 ESG</t>
  </si>
  <si>
    <t>Cass Community Social Services</t>
  </si>
  <si>
    <t>Family Shelter</t>
  </si>
  <si>
    <t>Rotating Shelter</t>
  </si>
  <si>
    <t>Other beds</t>
  </si>
  <si>
    <t>SMF</t>
  </si>
  <si>
    <t>Warming Center</t>
  </si>
  <si>
    <t>Coalition on Temporary Shelter (COTS)</t>
  </si>
  <si>
    <t>Shelter</t>
  </si>
  <si>
    <t>HC</t>
  </si>
  <si>
    <t>Covenant House Michigan</t>
  </si>
  <si>
    <t>Caritas</t>
  </si>
  <si>
    <t>Detroit Rescue Mission Ministries</t>
  </si>
  <si>
    <t>1. Warming Center - G3 (10852)</t>
  </si>
  <si>
    <t>DRM</t>
  </si>
  <si>
    <t>SM</t>
  </si>
  <si>
    <t>DRM Warming Center</t>
  </si>
  <si>
    <t>DRMM - Detroit CoC - Emergency Shelter - Genesis House Two</t>
  </si>
  <si>
    <t>No</t>
  </si>
  <si>
    <t>Genesis House III</t>
  </si>
  <si>
    <t>Oasis</t>
  </si>
  <si>
    <t>Emmanuel House</t>
  </si>
  <si>
    <t>CDBG - Emergency Shelter  - Emmanuel House</t>
  </si>
  <si>
    <t>Faith Clinic Love in Kindness</t>
  </si>
  <si>
    <t>VA Healthcare for Homeless Veterans (HCHV)</t>
  </si>
  <si>
    <t>Love Outreach</t>
  </si>
  <si>
    <t>Mariner's Inn</t>
  </si>
  <si>
    <t>Emergency Shelter</t>
  </si>
  <si>
    <t>Matrix Human Services</t>
  </si>
  <si>
    <t>Matrix Basic Care Center Shelter - DHS</t>
  </si>
  <si>
    <t>YMF</t>
  </si>
  <si>
    <t>Michigan Veteran's Foundation</t>
  </si>
  <si>
    <t>Vet Rescue</t>
  </si>
  <si>
    <t>Neighborhood Service Organization (NSO)</t>
  </si>
  <si>
    <t>Tumaini Center</t>
  </si>
  <si>
    <t>New Day Multi-Purpose Center</t>
  </si>
  <si>
    <t>New Day</t>
  </si>
  <si>
    <t>New Life Rescue Mission</t>
  </si>
  <si>
    <t>New Life Rescue Mission Shelter</t>
  </si>
  <si>
    <t>N</t>
  </si>
  <si>
    <t>Operation Get Down</t>
  </si>
  <si>
    <t>Samaritas</t>
  </si>
  <si>
    <t>Heartline</t>
  </si>
  <si>
    <t>SF</t>
  </si>
  <si>
    <t>St. John's Community Center</t>
  </si>
  <si>
    <t>Haven House</t>
  </si>
  <si>
    <t>St. John's Community Center (ES)</t>
  </si>
  <si>
    <t>The Salvation Army</t>
  </si>
  <si>
    <t>Salvation Army - Detroit CoC - New Booth Shelter</t>
  </si>
  <si>
    <t>YWCA</t>
  </si>
  <si>
    <t>Interim House</t>
  </si>
  <si>
    <t>DV</t>
  </si>
  <si>
    <t>Key</t>
  </si>
  <si>
    <t>Target Population A</t>
  </si>
  <si>
    <t>The target population intended to be served by the project</t>
  </si>
  <si>
    <t>SM: Single Males 18 years and over</t>
  </si>
  <si>
    <t>SF: Single Females 18 years and over</t>
  </si>
  <si>
    <t>SMF: Single Males and Females 18 years and over</t>
  </si>
  <si>
    <t>CO: Couples Only, No Children</t>
  </si>
  <si>
    <t>HC: Households with Children</t>
  </si>
  <si>
    <t>SMHC: Single Males 18 years and over and Households with Children</t>
  </si>
  <si>
    <t>SFHC: Single Females 18 years and over and Households with Children</t>
  </si>
  <si>
    <t>SMF + HC: Single Males and Females 18 years and over plus Households with Children</t>
  </si>
  <si>
    <t>YM: Youth Males under 25 years old</t>
  </si>
  <si>
    <t>YF: Youth Females under 25 years old</t>
  </si>
  <si>
    <t>YMF: Youth Males and Females under 25 years old</t>
  </si>
  <si>
    <t>Target Population B</t>
  </si>
  <si>
    <t>Intended sub-population to be served by project</t>
  </si>
  <si>
    <t>DV: Domestic Violence Victims</t>
  </si>
  <si>
    <t>HIV: Persons with HIV/AIDS</t>
  </si>
  <si>
    <t>NA: Not Applicable</t>
  </si>
  <si>
    <t>McKinney-Vento Funded?</t>
  </si>
  <si>
    <t>McKinney-Vento funding includes the following:</t>
  </si>
  <si>
    <t>Emergency Solutions Grants (ESG)</t>
  </si>
  <si>
    <t>Continuum of Care Program (CoC)</t>
  </si>
  <si>
    <t>Shelter Plus Care (S+C)</t>
  </si>
  <si>
    <t>Supportive Housing Program (SHP)</t>
  </si>
  <si>
    <t xml:space="preserve">Section 8 Mod/Rehab </t>
  </si>
  <si>
    <t>TH</t>
  </si>
  <si>
    <t>AFG-Detroit CoC - Maternity Group Home- HHS</t>
  </si>
  <si>
    <t>Transition to Independent Living (TIL)</t>
  </si>
  <si>
    <t>Moms Place</t>
  </si>
  <si>
    <t>U</t>
  </si>
  <si>
    <t>New Beginnings Domestic Violence TSP</t>
  </si>
  <si>
    <t>Community Social Services Wayne County</t>
  </si>
  <si>
    <t>TIPS I &amp; II</t>
  </si>
  <si>
    <t>Rights of Passage</t>
  </si>
  <si>
    <t>Genesis House I</t>
  </si>
  <si>
    <t>Genesis House II</t>
  </si>
  <si>
    <t>GPD DRMM Veterans Administration TH</t>
  </si>
  <si>
    <t>GPD Emmanuel House Veterans Administration TH</t>
  </si>
  <si>
    <t>Freedom House</t>
  </si>
  <si>
    <t>Scattered Site TH</t>
  </si>
  <si>
    <t>SMF+HC</t>
  </si>
  <si>
    <t>Matrix Human Services Off the Streets TLP Residential</t>
  </si>
  <si>
    <t>GPD Veteran's Transitional Housing Program</t>
  </si>
  <si>
    <t>Positive Images</t>
  </si>
  <si>
    <t>East Grand Blvd Transitioanl Housing</t>
  </si>
  <si>
    <t>Parker Transitional House</t>
  </si>
  <si>
    <t>SHAR</t>
  </si>
  <si>
    <t>SHAR - Detroit CoC - 24/7 Residential</t>
  </si>
  <si>
    <t>SHAR-Detroit CoC - MDOC Transitional Living Community</t>
  </si>
  <si>
    <t>SHAR-Detroit CoC-Maybury Grand TLC</t>
  </si>
  <si>
    <t>Traveler's Aid Society of Metropolitan Detroit</t>
  </si>
  <si>
    <t>SHOP I</t>
  </si>
  <si>
    <t>Volunteers of America</t>
  </si>
  <si>
    <t>GPD Volunteers of America Vet TH program</t>
  </si>
  <si>
    <t>PSH</t>
  </si>
  <si>
    <t>Cass Apartments - Antisdel</t>
  </si>
  <si>
    <t>Cass Apartments - Brady Building</t>
  </si>
  <si>
    <t>Cass House</t>
  </si>
  <si>
    <t>HIV</t>
  </si>
  <si>
    <t>Central City Integrated Health (CCIH)</t>
  </si>
  <si>
    <t>DCC - CoC Bonus</t>
  </si>
  <si>
    <t>Detroit East - PSH</t>
  </si>
  <si>
    <t>Detroit East - S+C County</t>
  </si>
  <si>
    <t>Supportive Housing Program</t>
  </si>
  <si>
    <t>Bursmeyer Manor</t>
  </si>
  <si>
    <t>Omega</t>
  </si>
  <si>
    <t>Pathways to Housing</t>
  </si>
  <si>
    <t>S+C COTS/NSO</t>
  </si>
  <si>
    <t>S+C State</t>
  </si>
  <si>
    <t>Community and Home Supports</t>
  </si>
  <si>
    <t>Community &amp; Home Supports - Detroit CoC- PSH (8755)</t>
  </si>
  <si>
    <t>Cornerstone-PSH</t>
  </si>
  <si>
    <t>Douglas</t>
  </si>
  <si>
    <t>Maranatha</t>
  </si>
  <si>
    <t>My Own Place</t>
  </si>
  <si>
    <t>Development Centers Inc.</t>
  </si>
  <si>
    <t>Detroit East - S+C State</t>
  </si>
  <si>
    <t>Extended Residency</t>
  </si>
  <si>
    <t>Bell Building</t>
  </si>
  <si>
    <t>FUSE</t>
  </si>
  <si>
    <t>HUD SHP</t>
  </si>
  <si>
    <t>MDHHS-NSO-State of Michigan Leasing Assistance</t>
  </si>
  <si>
    <t>Southwest Counseling Solutions</t>
  </si>
  <si>
    <t>Housing Recovery Project</t>
  </si>
  <si>
    <t>ICAM Intensive Case Management</t>
  </si>
  <si>
    <t>Matrix S+C</t>
  </si>
  <si>
    <t>MDCH S+C III (Chronically Homeless) Samaritan</t>
  </si>
  <si>
    <t>MDCH SB S+C</t>
  </si>
  <si>
    <t>MDCH SB S+C II</t>
  </si>
  <si>
    <t>MDHHS-SW-State of Michigan Leasing Assistance</t>
  </si>
  <si>
    <t>Southwest Housing Partners S+C</t>
  </si>
  <si>
    <t>Springwells S+C</t>
  </si>
  <si>
    <t>Wilshire SHP</t>
  </si>
  <si>
    <t>Southwest Housing Solutions</t>
  </si>
  <si>
    <t>Piquette Square</t>
  </si>
  <si>
    <t>BEIT</t>
  </si>
  <si>
    <t>Infinity</t>
  </si>
  <si>
    <t>S+C</t>
  </si>
  <si>
    <t>VA Medical Center</t>
  </si>
  <si>
    <t>HUD-VASH</t>
  </si>
  <si>
    <t>SH</t>
  </si>
  <si>
    <t>Safe Haven</t>
  </si>
  <si>
    <t>RRH</t>
  </si>
  <si>
    <t>Bluewater Center for Independent Living</t>
  </si>
  <si>
    <t>Bluewater SSVF Rapid Rehousing</t>
  </si>
  <si>
    <t>Neighborhood Legal Services Michigan</t>
  </si>
  <si>
    <t>City of Detroit CDBG (2015-2016)</t>
  </si>
  <si>
    <t>City of Detroit ESG RRH (2015-2016)</t>
  </si>
  <si>
    <t>COC RRH - NLSM CARES</t>
  </si>
  <si>
    <t>NLSM- COC RRH FAMILIES</t>
  </si>
  <si>
    <t>Neighborhood Service Organization</t>
  </si>
  <si>
    <t>COC-RRH</t>
  </si>
  <si>
    <t>City of Detroit ESG RRH (2014-2015)</t>
  </si>
  <si>
    <t>HARA CAM Rapid Rehousing</t>
  </si>
  <si>
    <t>Southwest Counseling Solutions - Detroit CoC - CAM Rapid Rehousing Project (11040)</t>
  </si>
  <si>
    <t>SSVF Program</t>
  </si>
  <si>
    <t>SSVF RRH</t>
  </si>
  <si>
    <t>OPH</t>
  </si>
  <si>
    <t>Michigan State Housing Development Authority (MSHDA)</t>
  </si>
  <si>
    <t>Housing Choice Voucher {HCV}</t>
  </si>
  <si>
    <t>TOTALS</t>
  </si>
  <si>
    <t>C: Current Inventory (beds/units were available for occupancy on or before January 31, 2017)</t>
  </si>
  <si>
    <t>N: New Inventory (beds/units became available for occupancy between February 1, 2016 and January 31, 2017)</t>
  </si>
  <si>
    <t>U: Under Development (beds/units are fully funded but not yet available for occupancy as of January 31, 2017)</t>
  </si>
  <si>
    <t>2017 Detroit CoC Housing Inventory Count Permanent Supportive Housing Projects</t>
  </si>
  <si>
    <t>2017 Detroit CoC Housing Inventory Count Emergency Shelter Projects</t>
  </si>
  <si>
    <t>2017 Detroit CoC Housing Inventory Count Transitional Housing Projects</t>
  </si>
  <si>
    <t>2017 Detroit CoC Housing Inventory Count Save Haven Projects</t>
  </si>
  <si>
    <t>2017 Detroit CoC Housing Inventory Count Rapid Re-housing Projects</t>
  </si>
  <si>
    <t>2017 Detroit CoC Housing Inventory Count Other Permanent Housing Projects</t>
  </si>
  <si>
    <t>City of Detroit- CDBG- RRH (2014-2015)</t>
  </si>
  <si>
    <t>City of Detroit CDBG RRH (2015-2016)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</si>
</sst>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0" fillId="0" borderId="0" xfId="0" applyBorder="1"/>
    <xf numFmtId="0" fontId="5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0" fontId="0" fillId="2" borderId="0" xfId="0" applyFill="1" applyBorder="1"/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/>
    <xf numFmtId="0" fontId="8" fillId="3" borderId="0" xfId="0" applyFont="1" applyFill="1"/>
    <xf numFmtId="43" fontId="0" fillId="0" borderId="0" xfId="1" applyFont="1"/>
    <xf numFmtId="164" fontId="8" fillId="3" borderId="0" xfId="1" applyNumberFormat="1" applyFont="1" applyFill="1"/>
    <xf numFmtId="0" fontId="4" fillId="0" borderId="3" xfId="0" applyFont="1" applyBorder="1" applyAlignment="1">
      <alignment wrapText="1"/>
    </xf>
    <xf numFmtId="9" fontId="4" fillId="0" borderId="3" xfId="0" applyNumberFormat="1" applyFont="1" applyBorder="1" applyAlignment="1">
      <alignment wrapText="1"/>
    </xf>
    <xf numFmtId="164" fontId="8" fillId="3" borderId="4" xfId="1" applyNumberFormat="1" applyFont="1" applyFill="1" applyBorder="1"/>
    <xf numFmtId="0" fontId="8" fillId="3" borderId="4" xfId="0" applyFont="1" applyFill="1" applyBorder="1"/>
    <xf numFmtId="9" fontId="4" fillId="3" borderId="1" xfId="0" applyNumberFormat="1" applyFont="1" applyFill="1" applyBorder="1" applyAlignment="1">
      <alignment wrapText="1"/>
    </xf>
    <xf numFmtId="9" fontId="8" fillId="3" borderId="0" xfId="0" applyNumberFormat="1" applyFont="1" applyFill="1" applyBorder="1" applyAlignment="1">
      <alignment wrapText="1"/>
    </xf>
    <xf numFmtId="164" fontId="8" fillId="3" borderId="0" xfId="1" applyNumberFormat="1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9" fontId="8" fillId="3" borderId="3" xfId="0" applyNumberFormat="1" applyFont="1" applyFill="1" applyBorder="1" applyAlignment="1">
      <alignment wrapText="1"/>
    </xf>
    <xf numFmtId="0" fontId="8" fillId="3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4" fillId="0" borderId="5" xfId="0" applyFont="1" applyBorder="1" applyAlignment="1">
      <alignment wrapText="1"/>
    </xf>
    <xf numFmtId="9" fontId="4" fillId="0" borderId="5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/>
    <xf numFmtId="9" fontId="0" fillId="0" borderId="4" xfId="0" applyNumberFormat="1" applyBorder="1" applyAlignment="1">
      <alignment wrapText="1"/>
    </xf>
    <xf numFmtId="9" fontId="4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9" fontId="0" fillId="0" borderId="0" xfId="0" applyNumberFormat="1" applyBorder="1" applyAlignment="1">
      <alignment wrapText="1"/>
    </xf>
    <xf numFmtId="9" fontId="4" fillId="0" borderId="0" xfId="0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workbookViewId="0">
      <selection activeCell="H5" sqref="H5"/>
    </sheetView>
  </sheetViews>
  <sheetFormatPr defaultRowHeight="15" x14ac:dyDescent="0.25"/>
  <cols>
    <col min="2" max="2" width="21" customWidth="1"/>
    <col min="9" max="9" width="11.28515625" bestFit="1" customWidth="1"/>
    <col min="10" max="10" width="9.7109375" bestFit="1" customWidth="1"/>
    <col min="11" max="11" width="11.28515625" bestFit="1" customWidth="1"/>
    <col min="12" max="12" width="9.7109375" bestFit="1" customWidth="1"/>
    <col min="13" max="15" width="9.42578125" bestFit="1" customWidth="1"/>
    <col min="16" max="17" width="9.7109375" bestFit="1" customWidth="1"/>
    <col min="18" max="19" width="9.42578125" bestFit="1" customWidth="1"/>
    <col min="20" max="20" width="13.7109375" bestFit="1" customWidth="1"/>
    <col min="21" max="22" width="11.28515625" bestFit="1" customWidth="1"/>
    <col min="23" max="24" width="16.85546875" bestFit="1" customWidth="1"/>
    <col min="25" max="25" width="9.7109375" bestFit="1" customWidth="1"/>
    <col min="26" max="27" width="13.7109375" bestFit="1" customWidth="1"/>
    <col min="28" max="28" width="9.28515625" bestFit="1" customWidth="1"/>
  </cols>
  <sheetData>
    <row r="1" spans="1:28" ht="22.5" customHeight="1" x14ac:dyDescent="0.25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17"/>
      <c r="P1" s="17"/>
      <c r="Q1" s="17"/>
    </row>
    <row r="2" spans="1:28" ht="18.75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  <c r="O2" s="17"/>
      <c r="P2" s="17"/>
      <c r="Q2" s="17"/>
    </row>
    <row r="3" spans="1:28" ht="5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</row>
    <row r="4" spans="1:28" ht="39" x14ac:dyDescent="0.25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  <c r="G4" s="5" t="s">
        <v>35</v>
      </c>
      <c r="H4" s="5" t="s">
        <v>36</v>
      </c>
      <c r="I4" s="5">
        <v>3</v>
      </c>
      <c r="J4" s="5">
        <v>2</v>
      </c>
      <c r="K4" s="5">
        <v>4</v>
      </c>
      <c r="L4" s="5">
        <v>3</v>
      </c>
      <c r="M4" s="5">
        <v>0</v>
      </c>
      <c r="N4" s="5">
        <v>3</v>
      </c>
      <c r="O4" s="5"/>
      <c r="P4" s="5">
        <v>0</v>
      </c>
      <c r="Q4" s="5">
        <v>4</v>
      </c>
      <c r="R4" s="5"/>
      <c r="S4" s="5"/>
      <c r="T4" s="5">
        <v>10</v>
      </c>
      <c r="U4" s="5">
        <v>0</v>
      </c>
      <c r="V4" s="5">
        <v>0</v>
      </c>
      <c r="W4" s="5"/>
      <c r="X4" s="5"/>
      <c r="Y4" s="5">
        <v>0</v>
      </c>
      <c r="Z4" s="5">
        <v>3</v>
      </c>
      <c r="AA4" s="5">
        <v>10</v>
      </c>
      <c r="AB4" s="6">
        <v>0.3</v>
      </c>
    </row>
    <row r="5" spans="1:28" ht="39" x14ac:dyDescent="0.25">
      <c r="A5" s="5" t="s">
        <v>29</v>
      </c>
      <c r="B5" s="5" t="s">
        <v>30</v>
      </c>
      <c r="C5" s="5" t="s">
        <v>37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>
        <v>0</v>
      </c>
      <c r="J5" s="5">
        <v>0</v>
      </c>
      <c r="K5" s="5">
        <v>4</v>
      </c>
      <c r="L5" s="5">
        <v>0</v>
      </c>
      <c r="M5" s="5">
        <v>0</v>
      </c>
      <c r="N5" s="5">
        <v>0</v>
      </c>
      <c r="O5" s="5"/>
      <c r="P5" s="5">
        <v>0</v>
      </c>
      <c r="Q5" s="5">
        <v>4</v>
      </c>
      <c r="R5" s="5"/>
      <c r="S5" s="5"/>
      <c r="T5" s="5">
        <v>4</v>
      </c>
      <c r="U5" s="5">
        <v>0</v>
      </c>
      <c r="V5" s="5">
        <v>0</v>
      </c>
      <c r="W5" s="5"/>
      <c r="X5" s="5"/>
      <c r="Y5" s="5">
        <v>0</v>
      </c>
      <c r="Z5" s="5">
        <v>2</v>
      </c>
      <c r="AA5" s="5">
        <v>4</v>
      </c>
      <c r="AB5" s="6">
        <v>0.5</v>
      </c>
    </row>
    <row r="6" spans="1:28" ht="39" x14ac:dyDescent="0.25">
      <c r="A6" s="5" t="s">
        <v>29</v>
      </c>
      <c r="B6" s="5" t="s">
        <v>38</v>
      </c>
      <c r="C6" s="5" t="s">
        <v>39</v>
      </c>
      <c r="D6" s="5" t="s">
        <v>32</v>
      </c>
      <c r="E6" s="5" t="s">
        <v>33</v>
      </c>
      <c r="F6" s="5" t="s">
        <v>34</v>
      </c>
      <c r="G6" s="5" t="s">
        <v>35</v>
      </c>
      <c r="H6" s="5" t="s">
        <v>36</v>
      </c>
      <c r="I6" s="5">
        <v>40</v>
      </c>
      <c r="J6" s="5">
        <v>11</v>
      </c>
      <c r="K6" s="5">
        <v>10</v>
      </c>
      <c r="L6" s="5">
        <v>0</v>
      </c>
      <c r="M6" s="5">
        <v>0</v>
      </c>
      <c r="N6" s="5">
        <v>0</v>
      </c>
      <c r="O6" s="5"/>
      <c r="P6" s="5">
        <v>0</v>
      </c>
      <c r="Q6" s="5">
        <v>0</v>
      </c>
      <c r="R6" s="5"/>
      <c r="S6" s="5"/>
      <c r="T6" s="5">
        <v>50</v>
      </c>
      <c r="U6" s="5">
        <v>0</v>
      </c>
      <c r="V6" s="5">
        <v>0</v>
      </c>
      <c r="W6" s="5"/>
      <c r="X6" s="5"/>
      <c r="Y6" s="5">
        <v>4</v>
      </c>
      <c r="Z6" s="5">
        <v>50</v>
      </c>
      <c r="AA6" s="5">
        <v>54</v>
      </c>
      <c r="AB6" s="6">
        <v>0.93</v>
      </c>
    </row>
    <row r="7" spans="1:28" ht="26.25" x14ac:dyDescent="0.25">
      <c r="A7" s="5" t="s">
        <v>29</v>
      </c>
      <c r="B7" s="5" t="s">
        <v>38</v>
      </c>
      <c r="C7" s="5" t="s">
        <v>40</v>
      </c>
      <c r="D7" s="5" t="s">
        <v>32</v>
      </c>
      <c r="E7" s="5" t="s">
        <v>41</v>
      </c>
      <c r="F7" s="5" t="s">
        <v>42</v>
      </c>
      <c r="G7" s="5" t="s">
        <v>35</v>
      </c>
      <c r="H7" s="5" t="s">
        <v>36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/>
      <c r="P7" s="5">
        <v>0</v>
      </c>
      <c r="Q7" s="5">
        <v>0</v>
      </c>
      <c r="R7" s="5"/>
      <c r="S7" s="5"/>
      <c r="T7" s="5">
        <v>0</v>
      </c>
      <c r="U7" s="5">
        <v>54</v>
      </c>
      <c r="V7" s="5">
        <v>54</v>
      </c>
      <c r="W7" s="7">
        <v>42674</v>
      </c>
      <c r="X7" s="7">
        <v>42833</v>
      </c>
      <c r="Y7" s="5">
        <v>0</v>
      </c>
      <c r="Z7" s="5">
        <v>45</v>
      </c>
      <c r="AA7" s="5">
        <v>54</v>
      </c>
      <c r="AB7" s="6">
        <v>0.83</v>
      </c>
    </row>
    <row r="8" spans="1:28" ht="39" x14ac:dyDescent="0.25">
      <c r="A8" s="5" t="s">
        <v>29</v>
      </c>
      <c r="B8" s="5" t="s">
        <v>38</v>
      </c>
      <c r="C8" s="5" t="s">
        <v>43</v>
      </c>
      <c r="D8" s="5" t="s">
        <v>32</v>
      </c>
      <c r="E8" s="5" t="s">
        <v>33</v>
      </c>
      <c r="F8" s="5" t="s">
        <v>34</v>
      </c>
      <c r="G8" s="5" t="s">
        <v>35</v>
      </c>
      <c r="H8" s="5" t="s">
        <v>36</v>
      </c>
      <c r="I8" s="5">
        <v>15</v>
      </c>
      <c r="J8" s="5">
        <v>2</v>
      </c>
      <c r="K8" s="5">
        <v>25</v>
      </c>
      <c r="L8" s="5">
        <v>0</v>
      </c>
      <c r="M8" s="5">
        <v>0</v>
      </c>
      <c r="N8" s="5">
        <v>0</v>
      </c>
      <c r="O8" s="5"/>
      <c r="P8" s="5">
        <v>0</v>
      </c>
      <c r="Q8" s="5">
        <v>0</v>
      </c>
      <c r="R8" s="5"/>
      <c r="S8" s="5"/>
      <c r="T8" s="5">
        <v>40</v>
      </c>
      <c r="U8" s="5">
        <v>50</v>
      </c>
      <c r="V8" s="5">
        <v>50</v>
      </c>
      <c r="W8" s="7">
        <v>42697</v>
      </c>
      <c r="X8" s="7">
        <v>42825</v>
      </c>
      <c r="Y8" s="5">
        <v>28</v>
      </c>
      <c r="Z8" s="5">
        <v>72</v>
      </c>
      <c r="AA8" s="5">
        <v>118</v>
      </c>
      <c r="AB8" s="6">
        <v>0.61</v>
      </c>
    </row>
    <row r="9" spans="1:28" ht="39" x14ac:dyDescent="0.25">
      <c r="A9" s="5" t="s">
        <v>29</v>
      </c>
      <c r="B9" s="5" t="s">
        <v>44</v>
      </c>
      <c r="C9" s="5" t="s">
        <v>45</v>
      </c>
      <c r="D9" s="5" t="s">
        <v>32</v>
      </c>
      <c r="E9" s="5" t="s">
        <v>33</v>
      </c>
      <c r="F9" s="5" t="s">
        <v>46</v>
      </c>
      <c r="G9" s="5" t="s">
        <v>35</v>
      </c>
      <c r="H9" s="5" t="s">
        <v>36</v>
      </c>
      <c r="I9" s="5">
        <v>140</v>
      </c>
      <c r="J9" s="5">
        <v>35</v>
      </c>
      <c r="K9" s="5">
        <v>0</v>
      </c>
      <c r="L9" s="5">
        <v>0</v>
      </c>
      <c r="M9" s="5">
        <v>0</v>
      </c>
      <c r="N9" s="5">
        <v>0</v>
      </c>
      <c r="O9" s="5"/>
      <c r="P9" s="5">
        <v>0</v>
      </c>
      <c r="Q9" s="5">
        <v>0</v>
      </c>
      <c r="R9" s="5"/>
      <c r="S9" s="5"/>
      <c r="T9" s="5">
        <v>140</v>
      </c>
      <c r="U9" s="5">
        <v>0</v>
      </c>
      <c r="V9" s="5">
        <v>0</v>
      </c>
      <c r="W9" s="5"/>
      <c r="X9" s="5"/>
      <c r="Y9" s="5">
        <v>0</v>
      </c>
      <c r="Z9" s="5">
        <v>125</v>
      </c>
      <c r="AA9" s="5">
        <v>140</v>
      </c>
      <c r="AB9" s="6">
        <v>0.89</v>
      </c>
    </row>
    <row r="10" spans="1:28" ht="39" x14ac:dyDescent="0.25">
      <c r="A10" s="5" t="s">
        <v>29</v>
      </c>
      <c r="B10" s="5" t="s">
        <v>47</v>
      </c>
      <c r="C10" s="5" t="s">
        <v>48</v>
      </c>
      <c r="D10" s="5" t="s">
        <v>32</v>
      </c>
      <c r="E10" s="5" t="s">
        <v>33</v>
      </c>
      <c r="F10" s="5" t="s">
        <v>42</v>
      </c>
      <c r="G10" s="5" t="s">
        <v>35</v>
      </c>
      <c r="H10" s="5" t="s">
        <v>36</v>
      </c>
      <c r="I10" s="5">
        <v>0</v>
      </c>
      <c r="J10" s="5">
        <v>0</v>
      </c>
      <c r="K10" s="5">
        <v>45</v>
      </c>
      <c r="L10" s="5">
        <v>0</v>
      </c>
      <c r="M10" s="5">
        <v>0</v>
      </c>
      <c r="N10" s="5">
        <v>0</v>
      </c>
      <c r="O10" s="5"/>
      <c r="P10" s="5">
        <v>0</v>
      </c>
      <c r="Q10" s="5">
        <v>0</v>
      </c>
      <c r="R10" s="5"/>
      <c r="S10" s="5"/>
      <c r="T10" s="5">
        <v>45</v>
      </c>
      <c r="U10" s="5">
        <v>0</v>
      </c>
      <c r="V10" s="5">
        <v>0</v>
      </c>
      <c r="W10" s="5"/>
      <c r="X10" s="5"/>
      <c r="Y10" s="5">
        <v>0</v>
      </c>
      <c r="Z10" s="5">
        <v>45</v>
      </c>
      <c r="AA10" s="5">
        <v>45</v>
      </c>
      <c r="AB10" s="6">
        <v>1</v>
      </c>
    </row>
    <row r="11" spans="1:28" ht="64.5" x14ac:dyDescent="0.25">
      <c r="A11" s="5" t="s">
        <v>29</v>
      </c>
      <c r="B11" s="5" t="s">
        <v>49</v>
      </c>
      <c r="C11" s="5" t="s">
        <v>50</v>
      </c>
      <c r="D11" s="5" t="s">
        <v>32</v>
      </c>
      <c r="E11" s="5" t="s">
        <v>33</v>
      </c>
      <c r="F11" s="5" t="s">
        <v>34</v>
      </c>
      <c r="G11" s="5" t="s">
        <v>35</v>
      </c>
      <c r="H11" s="5" t="s">
        <v>36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/>
      <c r="P11" s="5">
        <v>0</v>
      </c>
      <c r="Q11" s="5">
        <v>0</v>
      </c>
      <c r="R11" s="5"/>
      <c r="S11" s="5"/>
      <c r="T11" s="5">
        <v>0</v>
      </c>
      <c r="U11" s="5">
        <v>38</v>
      </c>
      <c r="V11" s="5">
        <v>38</v>
      </c>
      <c r="W11" s="7">
        <v>42675</v>
      </c>
      <c r="X11" s="7">
        <v>42825</v>
      </c>
      <c r="Y11" s="5">
        <v>0</v>
      </c>
      <c r="Z11" s="5">
        <v>35</v>
      </c>
      <c r="AA11" s="5">
        <v>38</v>
      </c>
      <c r="AB11" s="6">
        <v>0.92</v>
      </c>
    </row>
    <row r="12" spans="1:28" ht="39" x14ac:dyDescent="0.25">
      <c r="A12" s="5" t="s">
        <v>29</v>
      </c>
      <c r="B12" s="5" t="s">
        <v>49</v>
      </c>
      <c r="C12" s="5" t="s">
        <v>51</v>
      </c>
      <c r="D12" s="5" t="s">
        <v>32</v>
      </c>
      <c r="E12" s="5" t="s">
        <v>33</v>
      </c>
      <c r="F12" s="5" t="s">
        <v>52</v>
      </c>
      <c r="G12" s="5" t="s">
        <v>35</v>
      </c>
      <c r="H12" s="5" t="s">
        <v>36</v>
      </c>
      <c r="I12" s="5">
        <v>0</v>
      </c>
      <c r="J12" s="5">
        <v>0</v>
      </c>
      <c r="K12" s="5">
        <v>142</v>
      </c>
      <c r="L12" s="5">
        <v>0</v>
      </c>
      <c r="M12" s="5">
        <v>0</v>
      </c>
      <c r="N12" s="5">
        <v>0</v>
      </c>
      <c r="O12" s="5"/>
      <c r="P12" s="5">
        <v>0</v>
      </c>
      <c r="Q12" s="5">
        <v>0</v>
      </c>
      <c r="R12" s="5"/>
      <c r="S12" s="5"/>
      <c r="T12" s="5">
        <v>142</v>
      </c>
      <c r="U12" s="5">
        <v>0</v>
      </c>
      <c r="V12" s="5">
        <v>0</v>
      </c>
      <c r="W12" s="5"/>
      <c r="X12" s="5"/>
      <c r="Y12" s="5">
        <v>0</v>
      </c>
      <c r="Z12" s="5">
        <v>132</v>
      </c>
      <c r="AA12" s="5">
        <v>142</v>
      </c>
      <c r="AB12" s="6">
        <v>0.93</v>
      </c>
    </row>
    <row r="13" spans="1:28" ht="39" x14ac:dyDescent="0.25">
      <c r="A13" s="5" t="s">
        <v>29</v>
      </c>
      <c r="B13" s="5" t="s">
        <v>49</v>
      </c>
      <c r="C13" s="5" t="s">
        <v>53</v>
      </c>
      <c r="D13" s="5" t="s">
        <v>32</v>
      </c>
      <c r="E13" s="5" t="s">
        <v>33</v>
      </c>
      <c r="F13" s="5" t="s">
        <v>42</v>
      </c>
      <c r="G13" s="5" t="s">
        <v>35</v>
      </c>
      <c r="H13" s="5" t="s">
        <v>36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/>
      <c r="P13" s="5">
        <v>0</v>
      </c>
      <c r="Q13" s="5">
        <v>0</v>
      </c>
      <c r="R13" s="5"/>
      <c r="S13" s="5"/>
      <c r="T13" s="5">
        <v>0</v>
      </c>
      <c r="U13" s="5">
        <v>50</v>
      </c>
      <c r="V13" s="5">
        <v>50</v>
      </c>
      <c r="W13" s="7">
        <v>42675</v>
      </c>
      <c r="X13" s="7">
        <v>42825</v>
      </c>
      <c r="Y13" s="5">
        <v>0</v>
      </c>
      <c r="Z13" s="5">
        <v>6</v>
      </c>
      <c r="AA13" s="5">
        <v>50</v>
      </c>
      <c r="AB13" s="6">
        <v>0.12</v>
      </c>
    </row>
    <row r="14" spans="1:28" ht="102.75" x14ac:dyDescent="0.25">
      <c r="A14" s="5" t="s">
        <v>29</v>
      </c>
      <c r="B14" s="5" t="s">
        <v>49</v>
      </c>
      <c r="C14" s="5" t="s">
        <v>54</v>
      </c>
      <c r="D14" s="5" t="s">
        <v>32</v>
      </c>
      <c r="E14" s="5" t="s">
        <v>33</v>
      </c>
      <c r="F14" s="5" t="s">
        <v>46</v>
      </c>
      <c r="G14" s="5" t="s">
        <v>35</v>
      </c>
      <c r="H14" s="5" t="s">
        <v>55</v>
      </c>
      <c r="I14" s="5">
        <v>20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/>
      <c r="P14" s="5">
        <v>0</v>
      </c>
      <c r="Q14" s="5">
        <v>0</v>
      </c>
      <c r="R14" s="5"/>
      <c r="S14" s="5"/>
      <c r="T14" s="5">
        <v>20</v>
      </c>
      <c r="U14" s="5">
        <v>0</v>
      </c>
      <c r="V14" s="5">
        <v>0</v>
      </c>
      <c r="W14" s="5"/>
      <c r="X14" s="5"/>
      <c r="Y14" s="5">
        <v>3</v>
      </c>
      <c r="Z14" s="5">
        <v>20</v>
      </c>
      <c r="AA14" s="5">
        <v>23</v>
      </c>
      <c r="AB14" s="6">
        <v>0.87</v>
      </c>
    </row>
    <row r="15" spans="1:28" ht="39" x14ac:dyDescent="0.25">
      <c r="A15" s="5" t="s">
        <v>29</v>
      </c>
      <c r="B15" s="5" t="s">
        <v>49</v>
      </c>
      <c r="C15" s="5" t="s">
        <v>56</v>
      </c>
      <c r="D15" s="5" t="s">
        <v>32</v>
      </c>
      <c r="E15" s="5" t="s">
        <v>33</v>
      </c>
      <c r="F15" s="5" t="s">
        <v>34</v>
      </c>
      <c r="G15" s="5" t="s">
        <v>35</v>
      </c>
      <c r="H15" s="5" t="s">
        <v>36</v>
      </c>
      <c r="I15" s="5">
        <v>23</v>
      </c>
      <c r="J15" s="5">
        <v>1</v>
      </c>
      <c r="K15" s="5">
        <v>21</v>
      </c>
      <c r="L15" s="5">
        <v>0</v>
      </c>
      <c r="M15" s="5">
        <v>0</v>
      </c>
      <c r="N15" s="5">
        <v>0</v>
      </c>
      <c r="O15" s="5"/>
      <c r="P15" s="5">
        <v>0</v>
      </c>
      <c r="Q15" s="5">
        <v>0</v>
      </c>
      <c r="R15" s="5"/>
      <c r="S15" s="5"/>
      <c r="T15" s="5">
        <v>44</v>
      </c>
      <c r="U15" s="5">
        <v>0</v>
      </c>
      <c r="V15" s="5">
        <v>0</v>
      </c>
      <c r="W15" s="5"/>
      <c r="X15" s="5"/>
      <c r="Y15" s="5">
        <v>0</v>
      </c>
      <c r="Z15" s="5">
        <v>43</v>
      </c>
      <c r="AA15" s="5">
        <v>44</v>
      </c>
      <c r="AB15" s="6">
        <v>0.98</v>
      </c>
    </row>
    <row r="16" spans="1:28" ht="39" x14ac:dyDescent="0.25">
      <c r="A16" s="5" t="s">
        <v>29</v>
      </c>
      <c r="B16" s="5" t="s">
        <v>49</v>
      </c>
      <c r="C16" s="5" t="s">
        <v>57</v>
      </c>
      <c r="D16" s="5" t="s">
        <v>32</v>
      </c>
      <c r="E16" s="5" t="s">
        <v>33</v>
      </c>
      <c r="F16" s="5" t="s">
        <v>52</v>
      </c>
      <c r="G16" s="5" t="s">
        <v>35</v>
      </c>
      <c r="H16" s="5" t="s">
        <v>36</v>
      </c>
      <c r="I16" s="5">
        <v>0</v>
      </c>
      <c r="J16" s="5">
        <v>0</v>
      </c>
      <c r="K16" s="5">
        <v>46</v>
      </c>
      <c r="L16" s="5">
        <v>0</v>
      </c>
      <c r="M16" s="5">
        <v>0</v>
      </c>
      <c r="N16" s="5">
        <v>0</v>
      </c>
      <c r="O16" s="5"/>
      <c r="P16" s="5">
        <v>0</v>
      </c>
      <c r="Q16" s="5">
        <v>0</v>
      </c>
      <c r="R16" s="5"/>
      <c r="S16" s="5"/>
      <c r="T16" s="5">
        <v>46</v>
      </c>
      <c r="U16" s="5">
        <v>0</v>
      </c>
      <c r="V16" s="5">
        <v>0</v>
      </c>
      <c r="W16" s="5"/>
      <c r="X16" s="5"/>
      <c r="Y16" s="5">
        <v>20</v>
      </c>
      <c r="Z16" s="5">
        <v>65</v>
      </c>
      <c r="AA16" s="5">
        <v>66</v>
      </c>
      <c r="AB16" s="6">
        <v>0.98</v>
      </c>
    </row>
    <row r="17" spans="1:28" ht="64.5" x14ac:dyDescent="0.25">
      <c r="A17" s="5" t="s">
        <v>29</v>
      </c>
      <c r="B17" s="5" t="s">
        <v>58</v>
      </c>
      <c r="C17" s="5" t="s">
        <v>59</v>
      </c>
      <c r="D17" s="5" t="s">
        <v>32</v>
      </c>
      <c r="E17" s="5" t="s">
        <v>33</v>
      </c>
      <c r="F17" s="5" t="s">
        <v>42</v>
      </c>
      <c r="G17" s="5" t="s">
        <v>35</v>
      </c>
      <c r="H17" s="5" t="s">
        <v>55</v>
      </c>
      <c r="I17" s="5">
        <v>0</v>
      </c>
      <c r="J17" s="5">
        <v>0</v>
      </c>
      <c r="K17" s="5">
        <v>10</v>
      </c>
      <c r="L17" s="5">
        <v>0</v>
      </c>
      <c r="M17" s="5">
        <v>0</v>
      </c>
      <c r="N17" s="5">
        <v>0</v>
      </c>
      <c r="O17" s="5"/>
      <c r="P17" s="5">
        <v>0</v>
      </c>
      <c r="Q17" s="5">
        <v>0</v>
      </c>
      <c r="R17" s="5"/>
      <c r="S17" s="5"/>
      <c r="T17" s="5">
        <v>10</v>
      </c>
      <c r="U17" s="5">
        <v>0</v>
      </c>
      <c r="V17" s="5">
        <v>0</v>
      </c>
      <c r="W17" s="5"/>
      <c r="X17" s="5"/>
      <c r="Y17" s="5">
        <v>0</v>
      </c>
      <c r="Z17" s="5">
        <v>9</v>
      </c>
      <c r="AA17" s="5">
        <v>10</v>
      </c>
      <c r="AB17" s="6">
        <v>0.9</v>
      </c>
    </row>
    <row r="18" spans="1:28" ht="77.25" x14ac:dyDescent="0.25">
      <c r="A18" s="5" t="s">
        <v>29</v>
      </c>
      <c r="B18" s="5" t="s">
        <v>60</v>
      </c>
      <c r="C18" s="5" t="s">
        <v>61</v>
      </c>
      <c r="D18" s="5" t="s">
        <v>32</v>
      </c>
      <c r="E18" s="5" t="s">
        <v>33</v>
      </c>
      <c r="F18" s="5" t="s">
        <v>52</v>
      </c>
      <c r="G18" s="5" t="s">
        <v>35</v>
      </c>
      <c r="H18" s="5" t="s">
        <v>55</v>
      </c>
      <c r="I18" s="5">
        <v>0</v>
      </c>
      <c r="J18" s="5">
        <v>0</v>
      </c>
      <c r="K18" s="5">
        <v>16</v>
      </c>
      <c r="L18" s="5">
        <v>0</v>
      </c>
      <c r="M18" s="5">
        <v>0</v>
      </c>
      <c r="N18" s="5">
        <v>0</v>
      </c>
      <c r="O18" s="5"/>
      <c r="P18" s="5">
        <v>16</v>
      </c>
      <c r="Q18" s="5">
        <v>0</v>
      </c>
      <c r="R18" s="5"/>
      <c r="S18" s="5"/>
      <c r="T18" s="5">
        <v>16</v>
      </c>
      <c r="U18" s="5">
        <v>0</v>
      </c>
      <c r="V18" s="5">
        <v>0</v>
      </c>
      <c r="W18" s="5"/>
      <c r="X18" s="5"/>
      <c r="Y18" s="5">
        <v>0</v>
      </c>
      <c r="Z18" s="5">
        <v>14</v>
      </c>
      <c r="AA18" s="5">
        <v>16</v>
      </c>
      <c r="AB18" s="6">
        <v>0.88</v>
      </c>
    </row>
    <row r="19" spans="1:28" ht="39" x14ac:dyDescent="0.25">
      <c r="A19" s="5" t="s">
        <v>29</v>
      </c>
      <c r="B19" s="5" t="s">
        <v>62</v>
      </c>
      <c r="C19" s="5" t="s">
        <v>62</v>
      </c>
      <c r="D19" s="5" t="s">
        <v>32</v>
      </c>
      <c r="E19" s="5" t="s">
        <v>33</v>
      </c>
      <c r="F19" s="5" t="s">
        <v>52</v>
      </c>
      <c r="G19" s="5" t="s">
        <v>35</v>
      </c>
      <c r="H19" s="5" t="s">
        <v>55</v>
      </c>
      <c r="I19" s="5">
        <v>0</v>
      </c>
      <c r="J19" s="5">
        <v>0</v>
      </c>
      <c r="K19" s="5">
        <v>35</v>
      </c>
      <c r="L19" s="5">
        <v>0</v>
      </c>
      <c r="M19" s="5">
        <v>0</v>
      </c>
      <c r="N19" s="5">
        <v>0</v>
      </c>
      <c r="O19" s="5"/>
      <c r="P19" s="5">
        <v>0</v>
      </c>
      <c r="Q19" s="5">
        <v>0</v>
      </c>
      <c r="R19" s="5"/>
      <c r="S19" s="5"/>
      <c r="T19" s="5">
        <v>35</v>
      </c>
      <c r="U19" s="5">
        <v>0</v>
      </c>
      <c r="V19" s="5">
        <v>0</v>
      </c>
      <c r="W19" s="5"/>
      <c r="X19" s="5"/>
      <c r="Y19" s="5">
        <v>0</v>
      </c>
      <c r="Z19" s="5">
        <v>21</v>
      </c>
      <c r="AA19" s="5">
        <v>35</v>
      </c>
      <c r="AB19" s="6">
        <v>0.6</v>
      </c>
    </row>
    <row r="20" spans="1:28" ht="39" x14ac:dyDescent="0.25">
      <c r="A20" s="5" t="s">
        <v>29</v>
      </c>
      <c r="B20" s="5" t="s">
        <v>63</v>
      </c>
      <c r="C20" s="5" t="s">
        <v>64</v>
      </c>
      <c r="D20" s="5" t="s">
        <v>32</v>
      </c>
      <c r="E20" s="5" t="s">
        <v>33</v>
      </c>
      <c r="F20" s="5" t="s">
        <v>52</v>
      </c>
      <c r="G20" s="5" t="s">
        <v>35</v>
      </c>
      <c r="H20" s="5" t="s">
        <v>36</v>
      </c>
      <c r="I20" s="5">
        <v>0</v>
      </c>
      <c r="J20" s="5">
        <v>0</v>
      </c>
      <c r="K20" s="5">
        <v>10</v>
      </c>
      <c r="L20" s="5">
        <v>0</v>
      </c>
      <c r="M20" s="5">
        <v>0</v>
      </c>
      <c r="N20" s="5">
        <v>0</v>
      </c>
      <c r="O20" s="5"/>
      <c r="P20" s="5">
        <v>0</v>
      </c>
      <c r="Q20" s="5">
        <v>0</v>
      </c>
      <c r="R20" s="5"/>
      <c r="S20" s="5"/>
      <c r="T20" s="5">
        <v>10</v>
      </c>
      <c r="U20" s="5">
        <v>0</v>
      </c>
      <c r="V20" s="5">
        <v>0</v>
      </c>
      <c r="W20" s="5"/>
      <c r="X20" s="5"/>
      <c r="Y20" s="5">
        <v>0</v>
      </c>
      <c r="Z20" s="5">
        <v>8</v>
      </c>
      <c r="AA20" s="5">
        <v>10</v>
      </c>
      <c r="AB20" s="6">
        <v>0.8</v>
      </c>
    </row>
    <row r="21" spans="1:28" ht="77.25" x14ac:dyDescent="0.25">
      <c r="A21" s="5" t="s">
        <v>29</v>
      </c>
      <c r="B21" s="5" t="s">
        <v>65</v>
      </c>
      <c r="C21" s="5" t="s">
        <v>66</v>
      </c>
      <c r="D21" s="5" t="s">
        <v>32</v>
      </c>
      <c r="E21" s="5" t="s">
        <v>33</v>
      </c>
      <c r="F21" s="5" t="s">
        <v>67</v>
      </c>
      <c r="G21" s="5" t="s">
        <v>35</v>
      </c>
      <c r="H21" s="5" t="s">
        <v>36</v>
      </c>
      <c r="I21" s="5">
        <v>0</v>
      </c>
      <c r="J21" s="5">
        <v>0</v>
      </c>
      <c r="K21" s="5">
        <v>0</v>
      </c>
      <c r="L21" s="5">
        <v>10</v>
      </c>
      <c r="M21" s="5">
        <v>0</v>
      </c>
      <c r="N21" s="5">
        <v>0</v>
      </c>
      <c r="O21" s="5"/>
      <c r="P21" s="5">
        <v>0</v>
      </c>
      <c r="Q21" s="5">
        <v>0</v>
      </c>
      <c r="R21" s="5"/>
      <c r="S21" s="5"/>
      <c r="T21" s="5">
        <v>10</v>
      </c>
      <c r="U21" s="5">
        <v>0</v>
      </c>
      <c r="V21" s="5">
        <v>0</v>
      </c>
      <c r="W21" s="5"/>
      <c r="X21" s="5"/>
      <c r="Y21" s="5">
        <v>0</v>
      </c>
      <c r="Z21" s="5">
        <v>3</v>
      </c>
      <c r="AA21" s="5">
        <v>10</v>
      </c>
      <c r="AB21" s="6">
        <v>0.3</v>
      </c>
    </row>
    <row r="22" spans="1:28" ht="39" x14ac:dyDescent="0.25">
      <c r="A22" s="5" t="s">
        <v>29</v>
      </c>
      <c r="B22" s="5" t="s">
        <v>68</v>
      </c>
      <c r="C22" s="5" t="s">
        <v>69</v>
      </c>
      <c r="D22" s="5" t="s">
        <v>32</v>
      </c>
      <c r="E22" s="5" t="s">
        <v>33</v>
      </c>
      <c r="F22" s="5" t="s">
        <v>42</v>
      </c>
      <c r="G22" s="5" t="s">
        <v>35</v>
      </c>
      <c r="H22" s="5" t="s">
        <v>55</v>
      </c>
      <c r="I22" s="5">
        <v>0</v>
      </c>
      <c r="J22" s="5">
        <v>0</v>
      </c>
      <c r="K22" s="5">
        <v>20</v>
      </c>
      <c r="L22" s="5">
        <v>0</v>
      </c>
      <c r="M22" s="5">
        <v>0</v>
      </c>
      <c r="N22" s="5">
        <v>0</v>
      </c>
      <c r="O22" s="5"/>
      <c r="P22" s="5">
        <v>20</v>
      </c>
      <c r="Q22" s="5">
        <v>0</v>
      </c>
      <c r="R22" s="5"/>
      <c r="S22" s="5"/>
      <c r="T22" s="5">
        <v>20</v>
      </c>
      <c r="U22" s="5">
        <v>0</v>
      </c>
      <c r="V22" s="5">
        <v>0</v>
      </c>
      <c r="W22" s="5"/>
      <c r="X22" s="5"/>
      <c r="Y22" s="5">
        <v>0</v>
      </c>
      <c r="Z22" s="5">
        <v>1</v>
      </c>
      <c r="AA22" s="5">
        <v>20</v>
      </c>
      <c r="AB22" s="6">
        <v>0.05</v>
      </c>
    </row>
    <row r="23" spans="1:28" ht="39" x14ac:dyDescent="0.25">
      <c r="A23" s="5" t="s">
        <v>29</v>
      </c>
      <c r="B23" s="5" t="s">
        <v>70</v>
      </c>
      <c r="C23" s="5" t="s">
        <v>71</v>
      </c>
      <c r="D23" s="5" t="s">
        <v>32</v>
      </c>
      <c r="E23" s="5" t="s">
        <v>33</v>
      </c>
      <c r="F23" s="5" t="s">
        <v>42</v>
      </c>
      <c r="G23" s="5" t="s">
        <v>35</v>
      </c>
      <c r="H23" s="5" t="s">
        <v>36</v>
      </c>
      <c r="I23" s="5">
        <v>0</v>
      </c>
      <c r="J23" s="5">
        <v>0</v>
      </c>
      <c r="K23" s="5">
        <v>120</v>
      </c>
      <c r="L23" s="5">
        <v>0</v>
      </c>
      <c r="M23" s="5">
        <v>0</v>
      </c>
      <c r="N23" s="5">
        <v>0</v>
      </c>
      <c r="O23" s="5"/>
      <c r="P23" s="5">
        <v>0</v>
      </c>
      <c r="Q23" s="5">
        <v>0</v>
      </c>
      <c r="R23" s="5"/>
      <c r="S23" s="5"/>
      <c r="T23" s="5">
        <v>120</v>
      </c>
      <c r="U23" s="5">
        <v>0</v>
      </c>
      <c r="V23" s="5">
        <v>0</v>
      </c>
      <c r="W23" s="5"/>
      <c r="X23" s="5"/>
      <c r="Y23" s="5">
        <v>0</v>
      </c>
      <c r="Z23" s="5">
        <v>112</v>
      </c>
      <c r="AA23" s="5">
        <v>120</v>
      </c>
      <c r="AB23" s="6">
        <v>0.93</v>
      </c>
    </row>
    <row r="24" spans="1:28" ht="39" x14ac:dyDescent="0.25">
      <c r="A24" s="5" t="s">
        <v>29</v>
      </c>
      <c r="B24" s="5" t="s">
        <v>72</v>
      </c>
      <c r="C24" s="5" t="s">
        <v>73</v>
      </c>
      <c r="D24" s="5" t="s">
        <v>32</v>
      </c>
      <c r="E24" s="5" t="s">
        <v>33</v>
      </c>
      <c r="F24" s="5" t="s">
        <v>52</v>
      </c>
      <c r="G24" s="5" t="s">
        <v>35</v>
      </c>
      <c r="H24" s="5" t="s">
        <v>55</v>
      </c>
      <c r="I24" s="5">
        <v>0</v>
      </c>
      <c r="J24" s="5">
        <v>0</v>
      </c>
      <c r="K24" s="5">
        <v>30</v>
      </c>
      <c r="L24" s="5">
        <v>0</v>
      </c>
      <c r="M24" s="5">
        <v>0</v>
      </c>
      <c r="N24" s="5">
        <v>0</v>
      </c>
      <c r="O24" s="5"/>
      <c r="P24" s="5">
        <v>0</v>
      </c>
      <c r="Q24" s="5">
        <v>0</v>
      </c>
      <c r="R24" s="5"/>
      <c r="S24" s="5"/>
      <c r="T24" s="5">
        <v>30</v>
      </c>
      <c r="U24" s="5">
        <v>0</v>
      </c>
      <c r="V24" s="5">
        <v>0</v>
      </c>
      <c r="W24" s="5"/>
      <c r="X24" s="5"/>
      <c r="Y24" s="5">
        <v>0</v>
      </c>
      <c r="Z24" s="5">
        <v>21</v>
      </c>
      <c r="AA24" s="5">
        <v>30</v>
      </c>
      <c r="AB24" s="6">
        <v>0.7</v>
      </c>
    </row>
    <row r="25" spans="1:28" ht="51.75" x14ac:dyDescent="0.25">
      <c r="A25" s="5" t="s">
        <v>29</v>
      </c>
      <c r="B25" s="5" t="s">
        <v>74</v>
      </c>
      <c r="C25" s="5" t="s">
        <v>75</v>
      </c>
      <c r="D25" s="5" t="s">
        <v>76</v>
      </c>
      <c r="E25" s="5" t="s">
        <v>33</v>
      </c>
      <c r="F25" s="5" t="s">
        <v>52</v>
      </c>
      <c r="G25" s="5" t="s">
        <v>35</v>
      </c>
      <c r="H25" s="5" t="s">
        <v>55</v>
      </c>
      <c r="I25" s="5">
        <v>0</v>
      </c>
      <c r="J25" s="5">
        <v>0</v>
      </c>
      <c r="K25" s="5">
        <v>45</v>
      </c>
      <c r="L25" s="5">
        <v>0</v>
      </c>
      <c r="M25" s="5">
        <v>0</v>
      </c>
      <c r="N25" s="5">
        <v>0</v>
      </c>
      <c r="O25" s="5"/>
      <c r="P25" s="5">
        <v>45</v>
      </c>
      <c r="Q25" s="5">
        <v>45</v>
      </c>
      <c r="R25" s="5"/>
      <c r="S25" s="5"/>
      <c r="T25" s="5">
        <v>45</v>
      </c>
      <c r="U25" s="5">
        <v>0</v>
      </c>
      <c r="V25" s="5">
        <v>0</v>
      </c>
      <c r="W25" s="5"/>
      <c r="X25" s="5"/>
      <c r="Y25" s="5">
        <v>0</v>
      </c>
      <c r="Z25" s="5">
        <v>47</v>
      </c>
      <c r="AA25" s="5">
        <v>45</v>
      </c>
      <c r="AB25" s="6">
        <v>1.04</v>
      </c>
    </row>
    <row r="26" spans="1:28" ht="39" x14ac:dyDescent="0.25">
      <c r="A26" s="5" t="s">
        <v>29</v>
      </c>
      <c r="B26" s="5" t="s">
        <v>77</v>
      </c>
      <c r="C26" s="5" t="s">
        <v>64</v>
      </c>
      <c r="D26" s="5" t="s">
        <v>32</v>
      </c>
      <c r="E26" s="5" t="s">
        <v>33</v>
      </c>
      <c r="F26" s="5" t="s">
        <v>52</v>
      </c>
      <c r="G26" s="5" t="s">
        <v>35</v>
      </c>
      <c r="H26" s="5" t="s">
        <v>55</v>
      </c>
      <c r="I26" s="5">
        <v>0</v>
      </c>
      <c r="J26" s="5">
        <v>0</v>
      </c>
      <c r="K26" s="5">
        <v>60</v>
      </c>
      <c r="L26" s="5">
        <v>0</v>
      </c>
      <c r="M26" s="5">
        <v>0</v>
      </c>
      <c r="N26" s="5">
        <v>0</v>
      </c>
      <c r="O26" s="5"/>
      <c r="P26" s="5">
        <v>0</v>
      </c>
      <c r="Q26" s="5">
        <v>0</v>
      </c>
      <c r="R26" s="5"/>
      <c r="S26" s="5"/>
      <c r="T26" s="5">
        <v>60</v>
      </c>
      <c r="U26" s="5">
        <v>0</v>
      </c>
      <c r="V26" s="5">
        <v>0</v>
      </c>
      <c r="W26" s="5"/>
      <c r="X26" s="5"/>
      <c r="Y26" s="5">
        <v>0</v>
      </c>
      <c r="Z26" s="5">
        <v>48</v>
      </c>
      <c r="AA26" s="5">
        <v>60</v>
      </c>
      <c r="AB26" s="6">
        <v>0.8</v>
      </c>
    </row>
    <row r="27" spans="1:28" ht="39" x14ac:dyDescent="0.25">
      <c r="A27" s="5" t="s">
        <v>29</v>
      </c>
      <c r="B27" s="5" t="s">
        <v>78</v>
      </c>
      <c r="C27" s="5" t="s">
        <v>79</v>
      </c>
      <c r="D27" s="5" t="s">
        <v>32</v>
      </c>
      <c r="E27" s="5" t="s">
        <v>33</v>
      </c>
      <c r="F27" s="5" t="s">
        <v>80</v>
      </c>
      <c r="G27" s="5" t="s">
        <v>35</v>
      </c>
      <c r="H27" s="5" t="s">
        <v>55</v>
      </c>
      <c r="I27" s="5">
        <v>0</v>
      </c>
      <c r="J27" s="5">
        <v>0</v>
      </c>
      <c r="K27" s="5">
        <v>4</v>
      </c>
      <c r="L27" s="5">
        <v>0</v>
      </c>
      <c r="M27" s="5">
        <v>0</v>
      </c>
      <c r="N27" s="5">
        <v>0</v>
      </c>
      <c r="O27" s="5"/>
      <c r="P27" s="5">
        <v>0</v>
      </c>
      <c r="Q27" s="5">
        <v>0</v>
      </c>
      <c r="R27" s="5"/>
      <c r="S27" s="5"/>
      <c r="T27" s="5">
        <v>4</v>
      </c>
      <c r="U27" s="5">
        <v>0</v>
      </c>
      <c r="V27" s="5">
        <v>0</v>
      </c>
      <c r="W27" s="5"/>
      <c r="X27" s="5"/>
      <c r="Y27" s="5">
        <v>0</v>
      </c>
      <c r="Z27" s="5">
        <v>2</v>
      </c>
      <c r="AA27" s="5">
        <v>4</v>
      </c>
      <c r="AB27" s="6">
        <v>0.5</v>
      </c>
    </row>
    <row r="28" spans="1:28" ht="39" x14ac:dyDescent="0.25">
      <c r="A28" s="5" t="s">
        <v>29</v>
      </c>
      <c r="B28" s="5" t="s">
        <v>81</v>
      </c>
      <c r="C28" s="5" t="s">
        <v>82</v>
      </c>
      <c r="D28" s="5" t="s">
        <v>32</v>
      </c>
      <c r="E28" s="5" t="s">
        <v>33</v>
      </c>
      <c r="F28" s="5" t="s">
        <v>80</v>
      </c>
      <c r="G28" s="5" t="s">
        <v>35</v>
      </c>
      <c r="H28" s="5" t="s">
        <v>55</v>
      </c>
      <c r="I28" s="5">
        <v>0</v>
      </c>
      <c r="J28" s="5">
        <v>0</v>
      </c>
      <c r="K28" s="5">
        <v>15</v>
      </c>
      <c r="L28" s="5">
        <v>0</v>
      </c>
      <c r="M28" s="5">
        <v>0</v>
      </c>
      <c r="N28" s="5">
        <v>0</v>
      </c>
      <c r="O28" s="5"/>
      <c r="P28" s="5">
        <v>0</v>
      </c>
      <c r="Q28" s="5">
        <v>0</v>
      </c>
      <c r="R28" s="5"/>
      <c r="S28" s="5"/>
      <c r="T28" s="5">
        <v>15</v>
      </c>
      <c r="U28" s="5">
        <v>0</v>
      </c>
      <c r="V28" s="5">
        <v>0</v>
      </c>
      <c r="W28" s="5"/>
      <c r="X28" s="5"/>
      <c r="Y28" s="5">
        <v>0</v>
      </c>
      <c r="Z28" s="5">
        <v>13</v>
      </c>
      <c r="AA28" s="5">
        <v>15</v>
      </c>
      <c r="AB28" s="6">
        <v>0.87</v>
      </c>
    </row>
    <row r="29" spans="1:28" ht="51.75" x14ac:dyDescent="0.25">
      <c r="A29" s="5" t="s">
        <v>29</v>
      </c>
      <c r="B29" s="5" t="s">
        <v>81</v>
      </c>
      <c r="C29" s="5" t="s">
        <v>83</v>
      </c>
      <c r="D29" s="5" t="s">
        <v>32</v>
      </c>
      <c r="E29" s="5" t="s">
        <v>33</v>
      </c>
      <c r="F29" s="5" t="s">
        <v>52</v>
      </c>
      <c r="G29" s="5" t="s">
        <v>35</v>
      </c>
      <c r="H29" s="5" t="s">
        <v>36</v>
      </c>
      <c r="I29" s="5">
        <v>0</v>
      </c>
      <c r="J29" s="5">
        <v>0</v>
      </c>
      <c r="K29" s="5">
        <v>120</v>
      </c>
      <c r="L29" s="5">
        <v>0</v>
      </c>
      <c r="M29" s="5">
        <v>0</v>
      </c>
      <c r="N29" s="5">
        <v>0</v>
      </c>
      <c r="O29" s="5"/>
      <c r="P29" s="5">
        <v>0</v>
      </c>
      <c r="Q29" s="5">
        <v>0</v>
      </c>
      <c r="R29" s="5"/>
      <c r="S29" s="5"/>
      <c r="T29" s="5">
        <v>120</v>
      </c>
      <c r="U29" s="5">
        <v>0</v>
      </c>
      <c r="V29" s="5">
        <v>0</v>
      </c>
      <c r="W29" s="5"/>
      <c r="X29" s="5"/>
      <c r="Y29" s="5">
        <v>12</v>
      </c>
      <c r="Z29" s="5">
        <v>132</v>
      </c>
      <c r="AA29" s="5">
        <v>132</v>
      </c>
      <c r="AB29" s="6">
        <v>1</v>
      </c>
    </row>
    <row r="30" spans="1:28" ht="77.25" x14ac:dyDescent="0.25">
      <c r="A30" s="5" t="s">
        <v>29</v>
      </c>
      <c r="B30" s="5" t="s">
        <v>84</v>
      </c>
      <c r="C30" s="5" t="s">
        <v>85</v>
      </c>
      <c r="D30" s="5" t="s">
        <v>32</v>
      </c>
      <c r="E30" s="5" t="s">
        <v>33</v>
      </c>
      <c r="F30" s="5" t="s">
        <v>34</v>
      </c>
      <c r="G30" s="5" t="s">
        <v>35</v>
      </c>
      <c r="H30" s="5" t="s">
        <v>36</v>
      </c>
      <c r="I30" s="5">
        <v>27</v>
      </c>
      <c r="J30" s="5">
        <v>5</v>
      </c>
      <c r="K30" s="5">
        <v>33</v>
      </c>
      <c r="L30" s="5">
        <v>0</v>
      </c>
      <c r="M30" s="5">
        <v>0</v>
      </c>
      <c r="N30" s="5">
        <v>0</v>
      </c>
      <c r="O30" s="5"/>
      <c r="P30" s="5">
        <v>0</v>
      </c>
      <c r="Q30" s="5">
        <v>0</v>
      </c>
      <c r="R30" s="5"/>
      <c r="S30" s="5"/>
      <c r="T30" s="5">
        <v>60</v>
      </c>
      <c r="U30" s="5">
        <v>0</v>
      </c>
      <c r="V30" s="5">
        <v>0</v>
      </c>
      <c r="W30" s="5"/>
      <c r="X30" s="5"/>
      <c r="Y30" s="5">
        <v>0</v>
      </c>
      <c r="Z30" s="5">
        <v>59</v>
      </c>
      <c r="AA30" s="5">
        <v>60</v>
      </c>
      <c r="AB30" s="6">
        <v>0.98</v>
      </c>
    </row>
    <row r="31" spans="1:28" ht="39" x14ac:dyDescent="0.25">
      <c r="A31" s="5" t="s">
        <v>29</v>
      </c>
      <c r="B31" s="5" t="s">
        <v>86</v>
      </c>
      <c r="C31" s="5" t="s">
        <v>87</v>
      </c>
      <c r="D31" s="5" t="s">
        <v>32</v>
      </c>
      <c r="E31" s="5" t="s">
        <v>33</v>
      </c>
      <c r="F31" s="5" t="s">
        <v>34</v>
      </c>
      <c r="G31" s="5" t="s">
        <v>88</v>
      </c>
      <c r="H31" s="5" t="s">
        <v>36</v>
      </c>
      <c r="I31" s="5">
        <v>61</v>
      </c>
      <c r="J31" s="5">
        <v>18</v>
      </c>
      <c r="K31" s="5">
        <v>6</v>
      </c>
      <c r="L31" s="5">
        <v>0</v>
      </c>
      <c r="M31" s="5">
        <v>0</v>
      </c>
      <c r="N31" s="5">
        <v>0</v>
      </c>
      <c r="O31" s="5"/>
      <c r="P31" s="5">
        <v>0</v>
      </c>
      <c r="Q31" s="5">
        <v>0</v>
      </c>
      <c r="R31" s="5"/>
      <c r="S31" s="5"/>
      <c r="T31" s="5">
        <v>67</v>
      </c>
      <c r="U31" s="5">
        <v>0</v>
      </c>
      <c r="V31" s="5">
        <v>0</v>
      </c>
      <c r="W31" s="5"/>
      <c r="X31" s="5"/>
      <c r="Y31" s="5">
        <v>0</v>
      </c>
      <c r="Z31" s="5">
        <v>36</v>
      </c>
      <c r="AA31" s="5">
        <v>67</v>
      </c>
      <c r="AB31" s="6">
        <v>0.54</v>
      </c>
    </row>
    <row r="32" spans="1:28" s="18" customFormat="1" ht="22.5" customHeight="1" x14ac:dyDescent="0.25">
      <c r="A32" s="31" t="s">
        <v>210</v>
      </c>
      <c r="B32" s="31"/>
      <c r="C32" s="31"/>
      <c r="D32" s="31"/>
      <c r="E32" s="31"/>
      <c r="F32" s="31"/>
      <c r="G32" s="31"/>
      <c r="H32" s="31"/>
      <c r="I32" s="28">
        <f>SUM(I4:I31)</f>
        <v>329</v>
      </c>
      <c r="J32" s="28">
        <f t="shared" ref="J32:AA32" si="0">SUM(J4:J31)</f>
        <v>84</v>
      </c>
      <c r="K32" s="28">
        <f t="shared" si="0"/>
        <v>821</v>
      </c>
      <c r="L32" s="28">
        <f t="shared" si="0"/>
        <v>13</v>
      </c>
      <c r="M32" s="28">
        <f t="shared" si="0"/>
        <v>0</v>
      </c>
      <c r="N32" s="28">
        <f t="shared" si="0"/>
        <v>3</v>
      </c>
      <c r="O32" s="28">
        <f t="shared" si="0"/>
        <v>0</v>
      </c>
      <c r="P32" s="28">
        <f t="shared" si="0"/>
        <v>81</v>
      </c>
      <c r="Q32" s="28">
        <f t="shared" si="0"/>
        <v>53</v>
      </c>
      <c r="R32" s="28">
        <f t="shared" si="0"/>
        <v>0</v>
      </c>
      <c r="S32" s="28">
        <f t="shared" si="0"/>
        <v>0</v>
      </c>
      <c r="T32" s="28">
        <f t="shared" si="0"/>
        <v>1163</v>
      </c>
      <c r="U32" s="28">
        <f t="shared" si="0"/>
        <v>192</v>
      </c>
      <c r="V32" s="28">
        <f t="shared" si="0"/>
        <v>192</v>
      </c>
      <c r="W32" s="28"/>
      <c r="X32" s="28"/>
      <c r="Y32" s="28">
        <f t="shared" si="0"/>
        <v>67</v>
      </c>
      <c r="Z32" s="28">
        <f t="shared" si="0"/>
        <v>1169</v>
      </c>
      <c r="AA32" s="28">
        <f t="shared" si="0"/>
        <v>1422</v>
      </c>
      <c r="AB32" s="27">
        <v>0.82</v>
      </c>
    </row>
    <row r="34" spans="1:11" ht="15.75" x14ac:dyDescent="0.25">
      <c r="A34" s="9" t="s">
        <v>89</v>
      </c>
      <c r="B34" s="10"/>
      <c r="C34" s="11"/>
      <c r="D34" s="10"/>
      <c r="E34" s="12"/>
      <c r="F34" s="12"/>
      <c r="G34" s="12"/>
      <c r="H34" s="12"/>
      <c r="I34" s="12"/>
      <c r="J34" s="12"/>
      <c r="K34" s="12"/>
    </row>
    <row r="35" spans="1:11" x14ac:dyDescent="0.25">
      <c r="A35" s="13" t="s">
        <v>4</v>
      </c>
      <c r="B35" s="10"/>
      <c r="C35" s="11"/>
      <c r="D35" s="10"/>
      <c r="E35" s="12"/>
      <c r="F35" s="12"/>
      <c r="G35" s="12"/>
      <c r="H35" s="12"/>
      <c r="I35" s="12"/>
      <c r="J35" s="12"/>
      <c r="K35" s="12"/>
    </row>
    <row r="36" spans="1:11" x14ac:dyDescent="0.25">
      <c r="A36" s="10" t="s">
        <v>211</v>
      </c>
      <c r="B36" s="10"/>
      <c r="C36" s="11"/>
      <c r="D36" s="10"/>
      <c r="E36" s="12"/>
      <c r="F36" s="12"/>
      <c r="G36" s="12"/>
      <c r="H36" s="12"/>
      <c r="I36" s="12"/>
      <c r="J36" s="12"/>
      <c r="K36" s="12"/>
    </row>
    <row r="37" spans="1:11" x14ac:dyDescent="0.25">
      <c r="A37" s="10" t="s">
        <v>212</v>
      </c>
      <c r="B37" s="10"/>
      <c r="C37" s="11"/>
      <c r="D37" s="10"/>
      <c r="E37" s="12"/>
      <c r="F37" s="12"/>
      <c r="G37" s="12"/>
      <c r="H37" s="12"/>
      <c r="I37" s="12"/>
      <c r="J37" s="12"/>
      <c r="K37" s="12"/>
    </row>
    <row r="38" spans="1:11" x14ac:dyDescent="0.25">
      <c r="A38" s="10" t="s">
        <v>213</v>
      </c>
      <c r="B38" s="10"/>
      <c r="C38" s="11"/>
      <c r="D38" s="10"/>
      <c r="E38" s="12"/>
      <c r="F38" s="12"/>
      <c r="G38" s="12"/>
      <c r="H38" s="12"/>
      <c r="I38" s="12"/>
      <c r="J38" s="12"/>
      <c r="K38" s="12"/>
    </row>
    <row r="39" spans="1:11" x14ac:dyDescent="0.25">
      <c r="A39" s="10"/>
      <c r="B39" s="10"/>
      <c r="C39" s="11"/>
      <c r="D39" s="10"/>
      <c r="E39" s="12"/>
      <c r="F39" s="12"/>
      <c r="G39" s="12"/>
      <c r="H39" s="12"/>
      <c r="I39" s="12"/>
      <c r="J39" s="12"/>
      <c r="K39" s="12"/>
    </row>
    <row r="40" spans="1:11" x14ac:dyDescent="0.25">
      <c r="A40" s="13" t="s">
        <v>90</v>
      </c>
      <c r="B40" s="10"/>
      <c r="C40" s="11"/>
      <c r="D40" s="10"/>
      <c r="E40" s="12"/>
      <c r="F40" s="12"/>
      <c r="G40" s="12"/>
      <c r="H40" s="12"/>
      <c r="I40" s="12"/>
      <c r="J40" s="12"/>
      <c r="K40" s="12"/>
    </row>
    <row r="41" spans="1:11" x14ac:dyDescent="0.25">
      <c r="A41" s="14" t="s">
        <v>91</v>
      </c>
      <c r="B41" s="10"/>
      <c r="C41" s="11"/>
      <c r="D41" s="10"/>
      <c r="E41" s="12"/>
      <c r="F41" s="12"/>
      <c r="G41" s="12"/>
      <c r="H41" s="12"/>
      <c r="I41" s="12"/>
      <c r="J41" s="12"/>
      <c r="K41" s="12"/>
    </row>
    <row r="42" spans="1:11" x14ac:dyDescent="0.25">
      <c r="A42" s="10" t="s">
        <v>92</v>
      </c>
      <c r="B42" s="10"/>
      <c r="C42" s="11"/>
      <c r="D42" s="10"/>
      <c r="E42" s="12"/>
      <c r="F42" s="12"/>
      <c r="G42" s="12"/>
      <c r="H42" s="12"/>
      <c r="I42" s="12"/>
      <c r="J42" s="12"/>
      <c r="K42" s="12"/>
    </row>
    <row r="43" spans="1:11" x14ac:dyDescent="0.25">
      <c r="A43" s="10" t="s">
        <v>93</v>
      </c>
      <c r="B43" s="10"/>
      <c r="C43" s="11"/>
      <c r="D43" s="10"/>
      <c r="E43" s="12"/>
      <c r="F43" s="12"/>
      <c r="G43" s="12"/>
      <c r="H43" s="12"/>
      <c r="I43" s="12"/>
      <c r="J43" s="12"/>
      <c r="K43" s="12"/>
    </row>
    <row r="44" spans="1:11" x14ac:dyDescent="0.25">
      <c r="A44" s="10" t="s">
        <v>94</v>
      </c>
      <c r="B44" s="10"/>
      <c r="C44" s="11"/>
      <c r="D44" s="10"/>
      <c r="E44" s="12"/>
      <c r="F44" s="12"/>
      <c r="G44" s="12"/>
      <c r="H44" s="12"/>
      <c r="I44" s="12"/>
      <c r="J44" s="12"/>
      <c r="K44" s="12"/>
    </row>
    <row r="45" spans="1:11" x14ac:dyDescent="0.25">
      <c r="A45" s="10" t="s">
        <v>95</v>
      </c>
      <c r="B45" s="10"/>
      <c r="C45" s="11"/>
      <c r="D45" s="10"/>
      <c r="E45" s="12"/>
      <c r="F45" s="12"/>
      <c r="G45" s="12"/>
      <c r="H45" s="12"/>
      <c r="I45" s="12"/>
      <c r="J45" s="12"/>
      <c r="K45" s="12"/>
    </row>
    <row r="46" spans="1:11" x14ac:dyDescent="0.25">
      <c r="A46" s="10" t="s">
        <v>96</v>
      </c>
      <c r="B46" s="10"/>
      <c r="C46" s="11"/>
      <c r="D46" s="10"/>
      <c r="E46" s="12"/>
      <c r="F46" s="12"/>
      <c r="G46" s="12"/>
      <c r="H46" s="12"/>
      <c r="I46" s="12"/>
      <c r="J46" s="12"/>
      <c r="K46" s="12"/>
    </row>
    <row r="47" spans="1:11" x14ac:dyDescent="0.25">
      <c r="A47" s="10" t="s">
        <v>97</v>
      </c>
      <c r="B47" s="10"/>
      <c r="C47" s="11"/>
      <c r="D47" s="10"/>
      <c r="E47" s="12"/>
      <c r="F47" s="12"/>
      <c r="G47" s="12"/>
      <c r="H47" s="12"/>
      <c r="I47" s="12"/>
      <c r="J47" s="12"/>
      <c r="K47" s="12"/>
    </row>
    <row r="48" spans="1:11" x14ac:dyDescent="0.25">
      <c r="A48" s="10" t="s">
        <v>98</v>
      </c>
      <c r="B48" s="10"/>
      <c r="C48" s="11"/>
      <c r="D48" s="10"/>
      <c r="E48" s="12"/>
      <c r="F48" s="12"/>
      <c r="G48" s="12"/>
      <c r="H48" s="12"/>
      <c r="I48" s="12"/>
      <c r="J48" s="12"/>
      <c r="K48" s="12"/>
    </row>
    <row r="49" spans="1:11" x14ac:dyDescent="0.25">
      <c r="A49" s="10" t="s">
        <v>99</v>
      </c>
      <c r="B49" s="10"/>
      <c r="C49" s="11"/>
      <c r="D49" s="10"/>
      <c r="E49" s="12"/>
      <c r="F49" s="12"/>
      <c r="G49" s="12"/>
      <c r="H49" s="12"/>
      <c r="I49" s="12"/>
      <c r="J49" s="12"/>
      <c r="K49" s="12"/>
    </row>
    <row r="50" spans="1:11" x14ac:dyDescent="0.25">
      <c r="A50" s="10" t="s">
        <v>100</v>
      </c>
      <c r="B50" s="10"/>
      <c r="C50" s="11"/>
      <c r="D50" s="10"/>
      <c r="E50" s="12"/>
      <c r="F50" s="12"/>
      <c r="G50" s="12"/>
      <c r="H50" s="12"/>
      <c r="I50" s="12"/>
      <c r="J50" s="12"/>
      <c r="K50" s="12"/>
    </row>
    <row r="51" spans="1:11" x14ac:dyDescent="0.25">
      <c r="A51" s="10" t="s">
        <v>101</v>
      </c>
      <c r="B51" s="10"/>
      <c r="C51" s="11"/>
      <c r="D51" s="10"/>
      <c r="E51" s="12"/>
      <c r="F51" s="12"/>
      <c r="G51" s="12"/>
      <c r="H51" s="12"/>
      <c r="I51" s="12"/>
      <c r="J51" s="12"/>
      <c r="K51" s="12"/>
    </row>
    <row r="52" spans="1:11" x14ac:dyDescent="0.25">
      <c r="A52" s="10" t="s">
        <v>102</v>
      </c>
      <c r="B52" s="10"/>
      <c r="C52" s="11"/>
      <c r="D52" s="10"/>
      <c r="E52" s="12"/>
      <c r="F52" s="12"/>
      <c r="G52" s="12"/>
      <c r="H52" s="12"/>
      <c r="I52" s="12"/>
      <c r="J52" s="12"/>
      <c r="K52" s="12"/>
    </row>
    <row r="53" spans="1:11" x14ac:dyDescent="0.25">
      <c r="A53" s="10"/>
      <c r="B53" s="10"/>
      <c r="C53" s="11"/>
      <c r="D53" s="10"/>
      <c r="E53" s="12"/>
      <c r="F53" s="12"/>
      <c r="G53" s="12"/>
      <c r="H53" s="12"/>
      <c r="I53" s="12"/>
      <c r="J53" s="12"/>
      <c r="K53" s="12"/>
    </row>
    <row r="54" spans="1:11" x14ac:dyDescent="0.25">
      <c r="A54" s="13" t="s">
        <v>103</v>
      </c>
      <c r="B54" s="10"/>
      <c r="C54" s="11"/>
      <c r="D54" s="10"/>
      <c r="E54" s="12"/>
      <c r="F54" s="12"/>
      <c r="G54" s="12"/>
      <c r="H54" s="12"/>
      <c r="I54" s="12"/>
      <c r="J54" s="12"/>
      <c r="K54" s="12"/>
    </row>
    <row r="55" spans="1:11" x14ac:dyDescent="0.25">
      <c r="A55" s="14" t="s">
        <v>104</v>
      </c>
      <c r="B55" s="10"/>
      <c r="C55" s="11"/>
      <c r="D55" s="10"/>
      <c r="E55" s="12"/>
      <c r="F55" s="12"/>
      <c r="G55" s="12"/>
      <c r="H55" s="12"/>
      <c r="I55" s="12"/>
      <c r="J55" s="12"/>
      <c r="K55" s="12"/>
    </row>
    <row r="56" spans="1:11" x14ac:dyDescent="0.25">
      <c r="A56" s="10" t="s">
        <v>105</v>
      </c>
      <c r="B56" s="10"/>
      <c r="C56" s="11"/>
      <c r="D56" s="10"/>
      <c r="E56" s="12"/>
      <c r="F56" s="12"/>
      <c r="G56" s="12"/>
      <c r="H56" s="12"/>
      <c r="I56" s="12"/>
      <c r="J56" s="12"/>
      <c r="K56" s="12"/>
    </row>
    <row r="57" spans="1:11" x14ac:dyDescent="0.25">
      <c r="A57" s="10" t="s">
        <v>106</v>
      </c>
      <c r="B57" s="10"/>
      <c r="C57" s="11"/>
      <c r="D57" s="10"/>
      <c r="E57" s="12"/>
      <c r="F57" s="12"/>
      <c r="G57" s="12"/>
      <c r="H57" s="12"/>
      <c r="I57" s="12"/>
      <c r="J57" s="12"/>
      <c r="K57" s="12"/>
    </row>
    <row r="58" spans="1:11" x14ac:dyDescent="0.25">
      <c r="A58" s="10" t="s">
        <v>107</v>
      </c>
      <c r="B58" s="10"/>
      <c r="C58" s="11"/>
      <c r="D58" s="10"/>
      <c r="E58" s="12"/>
      <c r="F58" s="12"/>
      <c r="G58" s="12"/>
      <c r="H58" s="12"/>
      <c r="I58" s="12"/>
      <c r="J58" s="12"/>
      <c r="K58" s="12"/>
    </row>
    <row r="59" spans="1:11" x14ac:dyDescent="0.25">
      <c r="A59" s="10"/>
      <c r="B59" s="10"/>
      <c r="C59" s="11"/>
      <c r="D59" s="10"/>
      <c r="E59" s="12"/>
      <c r="F59" s="12"/>
      <c r="G59" s="12"/>
      <c r="H59" s="12"/>
      <c r="I59" s="12"/>
      <c r="J59" s="12"/>
      <c r="K59" s="12"/>
    </row>
    <row r="60" spans="1:11" x14ac:dyDescent="0.25">
      <c r="A60" s="13" t="s">
        <v>108</v>
      </c>
      <c r="B60" s="10"/>
      <c r="C60" s="11"/>
      <c r="D60" s="10"/>
      <c r="E60" s="12"/>
      <c r="F60" s="12"/>
      <c r="G60" s="12"/>
      <c r="H60" s="12"/>
      <c r="I60" s="12"/>
      <c r="J60" s="12"/>
      <c r="K60" s="12"/>
    </row>
    <row r="61" spans="1:11" x14ac:dyDescent="0.25">
      <c r="A61" s="10" t="s">
        <v>109</v>
      </c>
      <c r="B61" s="10"/>
      <c r="C61" s="11"/>
      <c r="D61" s="10"/>
      <c r="E61" s="12"/>
      <c r="F61" s="12"/>
      <c r="G61" s="12"/>
      <c r="H61" s="12"/>
      <c r="I61" s="12"/>
      <c r="J61" s="12"/>
      <c r="K61" s="12"/>
    </row>
    <row r="62" spans="1:11" x14ac:dyDescent="0.25">
      <c r="A62" s="10" t="s">
        <v>110</v>
      </c>
      <c r="B62" s="10"/>
      <c r="C62" s="11"/>
      <c r="D62" s="10"/>
      <c r="E62" s="12"/>
      <c r="F62" s="12"/>
      <c r="G62" s="12"/>
      <c r="H62" s="12"/>
      <c r="I62" s="12"/>
      <c r="J62" s="12"/>
      <c r="K62" s="12"/>
    </row>
    <row r="63" spans="1:11" x14ac:dyDescent="0.25">
      <c r="A63" s="10" t="s">
        <v>111</v>
      </c>
      <c r="B63" s="10"/>
      <c r="C63" s="11"/>
      <c r="D63" s="10"/>
      <c r="E63" s="12"/>
      <c r="F63" s="12"/>
      <c r="G63" s="12"/>
      <c r="H63" s="12"/>
      <c r="I63" s="12"/>
      <c r="J63" s="12"/>
      <c r="K63" s="12"/>
    </row>
    <row r="64" spans="1:11" x14ac:dyDescent="0.25">
      <c r="A64" s="10" t="s">
        <v>112</v>
      </c>
      <c r="B64" s="10"/>
      <c r="C64" s="11"/>
      <c r="D64" s="10"/>
      <c r="E64" s="12"/>
      <c r="F64" s="12"/>
      <c r="G64" s="12"/>
      <c r="H64" s="12"/>
      <c r="I64" s="12"/>
      <c r="J64" s="12"/>
      <c r="K64" s="12"/>
    </row>
    <row r="65" spans="1:11" x14ac:dyDescent="0.25">
      <c r="A65" s="10" t="s">
        <v>113</v>
      </c>
      <c r="B65" s="10"/>
      <c r="C65" s="11"/>
      <c r="D65" s="10"/>
      <c r="E65" s="12"/>
      <c r="F65" s="12"/>
      <c r="G65" s="12"/>
      <c r="H65" s="12"/>
      <c r="I65" s="12"/>
      <c r="J65" s="12"/>
      <c r="K65" s="12"/>
    </row>
    <row r="66" spans="1:11" x14ac:dyDescent="0.25">
      <c r="A66" s="10" t="s">
        <v>114</v>
      </c>
      <c r="B66" s="10"/>
      <c r="C66" s="11"/>
      <c r="D66" s="10"/>
      <c r="E66" s="12"/>
      <c r="F66" s="12"/>
      <c r="G66" s="12"/>
      <c r="H66" s="12"/>
      <c r="I66" s="12"/>
      <c r="J66" s="12"/>
      <c r="K66" s="12"/>
    </row>
    <row r="67" spans="1:11" x14ac:dyDescent="0.25">
      <c r="A67" s="8"/>
      <c r="B67" s="8"/>
      <c r="C67" s="8"/>
    </row>
    <row r="68" spans="1:11" x14ac:dyDescent="0.25">
      <c r="A68" s="8"/>
      <c r="B68" s="8"/>
      <c r="C68" s="8"/>
    </row>
    <row r="69" spans="1:11" x14ac:dyDescent="0.25">
      <c r="A69" s="8"/>
      <c r="B69" s="8"/>
      <c r="C69" s="8"/>
    </row>
  </sheetData>
  <mergeCells count="1">
    <mergeCell ref="A32:H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opLeftCell="D8" workbookViewId="0">
      <selection activeCell="O13" sqref="O13"/>
    </sheetView>
  </sheetViews>
  <sheetFormatPr defaultRowHeight="15" x14ac:dyDescent="0.25"/>
  <cols>
    <col min="2" max="2" width="28.28515625" customWidth="1"/>
    <col min="3" max="3" width="37" customWidth="1"/>
    <col min="9" max="9" width="11.28515625" bestFit="1" customWidth="1"/>
    <col min="10" max="10" width="9.7109375" bestFit="1" customWidth="1"/>
    <col min="11" max="11" width="11.28515625" bestFit="1" customWidth="1"/>
    <col min="12" max="13" width="9.28515625" bestFit="1" customWidth="1"/>
    <col min="14" max="14" width="9.7109375" bestFit="1" customWidth="1"/>
    <col min="15" max="15" width="9.28515625" bestFit="1" customWidth="1"/>
    <col min="16" max="16" width="11.28515625" bestFit="1" customWidth="1"/>
    <col min="17" max="19" width="9.28515625" bestFit="1" customWidth="1"/>
    <col min="20" max="20" width="11.28515625" bestFit="1" customWidth="1"/>
    <col min="21" max="25" width="9.28515625" bestFit="1" customWidth="1"/>
    <col min="26" max="27" width="11.28515625" bestFit="1" customWidth="1"/>
  </cols>
  <sheetData>
    <row r="1" spans="1:28" ht="22.5" customHeight="1" x14ac:dyDescent="0.25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17"/>
      <c r="P1" s="17"/>
      <c r="Q1" s="17"/>
    </row>
    <row r="2" spans="1:28" ht="18.75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  <c r="O2" s="17"/>
      <c r="P2" s="17"/>
      <c r="Q2" s="17"/>
    </row>
    <row r="3" spans="1:28" ht="5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</row>
    <row r="4" spans="1:28" ht="13.5" customHeight="1" x14ac:dyDescent="0.25">
      <c r="A4" s="5" t="s">
        <v>115</v>
      </c>
      <c r="B4" s="5" t="s">
        <v>30</v>
      </c>
      <c r="C4" s="5" t="s">
        <v>116</v>
      </c>
      <c r="D4" s="5" t="s">
        <v>32</v>
      </c>
      <c r="E4" s="5"/>
      <c r="F4" s="5" t="s">
        <v>34</v>
      </c>
      <c r="G4" s="5" t="s">
        <v>35</v>
      </c>
      <c r="H4" s="5" t="s">
        <v>55</v>
      </c>
      <c r="I4" s="5">
        <v>8</v>
      </c>
      <c r="J4" s="5">
        <v>4</v>
      </c>
      <c r="K4" s="5">
        <v>1</v>
      </c>
      <c r="L4" s="5">
        <v>0</v>
      </c>
      <c r="M4" s="5">
        <v>0</v>
      </c>
      <c r="N4" s="5">
        <v>8</v>
      </c>
      <c r="O4" s="5"/>
      <c r="P4" s="5">
        <v>0</v>
      </c>
      <c r="Q4" s="5">
        <v>1</v>
      </c>
      <c r="R4" s="5"/>
      <c r="S4" s="5"/>
      <c r="T4" s="5">
        <v>9</v>
      </c>
      <c r="U4" s="5"/>
      <c r="V4" s="5"/>
      <c r="W4" s="5"/>
      <c r="X4" s="5"/>
      <c r="Y4" s="5"/>
      <c r="Z4" s="5">
        <v>9</v>
      </c>
      <c r="AA4" s="5">
        <v>9</v>
      </c>
      <c r="AB4" s="6">
        <v>1</v>
      </c>
    </row>
    <row r="5" spans="1:28" ht="13.5" customHeight="1" x14ac:dyDescent="0.25">
      <c r="A5" s="5" t="s">
        <v>115</v>
      </c>
      <c r="B5" s="5" t="s">
        <v>30</v>
      </c>
      <c r="C5" s="5" t="s">
        <v>116</v>
      </c>
      <c r="D5" s="5" t="s">
        <v>76</v>
      </c>
      <c r="E5" s="5"/>
      <c r="F5" s="5" t="s">
        <v>34</v>
      </c>
      <c r="G5" s="5" t="s">
        <v>35</v>
      </c>
      <c r="H5" s="5" t="s">
        <v>55</v>
      </c>
      <c r="I5" s="5">
        <v>8</v>
      </c>
      <c r="J5" s="5">
        <v>3</v>
      </c>
      <c r="K5" s="5">
        <v>0</v>
      </c>
      <c r="L5" s="5">
        <v>0</v>
      </c>
      <c r="M5" s="5">
        <v>0</v>
      </c>
      <c r="N5" s="5">
        <v>8</v>
      </c>
      <c r="O5" s="5"/>
      <c r="P5" s="5">
        <v>0</v>
      </c>
      <c r="Q5" s="5">
        <v>0</v>
      </c>
      <c r="R5" s="5"/>
      <c r="S5" s="5"/>
      <c r="T5" s="5">
        <v>8</v>
      </c>
      <c r="U5" s="5"/>
      <c r="V5" s="5"/>
      <c r="W5" s="5"/>
      <c r="X5" s="5"/>
      <c r="Y5" s="5"/>
      <c r="Z5" s="5">
        <v>8</v>
      </c>
      <c r="AA5" s="5">
        <v>8</v>
      </c>
      <c r="AB5" s="6">
        <v>1</v>
      </c>
    </row>
    <row r="6" spans="1:28" x14ac:dyDescent="0.25">
      <c r="A6" s="5" t="s">
        <v>115</v>
      </c>
      <c r="B6" s="5" t="s">
        <v>30</v>
      </c>
      <c r="C6" s="5" t="s">
        <v>117</v>
      </c>
      <c r="D6" s="5" t="s">
        <v>32</v>
      </c>
      <c r="E6" s="5"/>
      <c r="F6" s="5" t="s">
        <v>34</v>
      </c>
      <c r="G6" s="5" t="s">
        <v>35</v>
      </c>
      <c r="H6" s="5" t="s">
        <v>55</v>
      </c>
      <c r="I6" s="5">
        <v>6</v>
      </c>
      <c r="J6" s="5">
        <v>4</v>
      </c>
      <c r="K6" s="5">
        <v>9</v>
      </c>
      <c r="L6" s="5">
        <v>4</v>
      </c>
      <c r="M6" s="5">
        <v>0</v>
      </c>
      <c r="N6" s="5">
        <v>0</v>
      </c>
      <c r="O6" s="5"/>
      <c r="P6" s="5">
        <v>0</v>
      </c>
      <c r="Q6" s="5">
        <v>4</v>
      </c>
      <c r="R6" s="5"/>
      <c r="S6" s="5"/>
      <c r="T6" s="5">
        <v>19</v>
      </c>
      <c r="U6" s="5"/>
      <c r="V6" s="5"/>
      <c r="W6" s="5"/>
      <c r="X6" s="5"/>
      <c r="Y6" s="5"/>
      <c r="Z6" s="5">
        <v>3</v>
      </c>
      <c r="AA6" s="5">
        <v>19</v>
      </c>
      <c r="AB6" s="6">
        <v>0.16</v>
      </c>
    </row>
    <row r="7" spans="1:28" x14ac:dyDescent="0.25">
      <c r="A7" s="5" t="s">
        <v>115</v>
      </c>
      <c r="B7" s="5" t="s">
        <v>38</v>
      </c>
      <c r="C7" s="5" t="s">
        <v>118</v>
      </c>
      <c r="D7" s="5" t="s">
        <v>119</v>
      </c>
      <c r="E7" s="5"/>
      <c r="F7" s="5" t="s">
        <v>34</v>
      </c>
      <c r="G7" s="5" t="s">
        <v>35</v>
      </c>
      <c r="H7" s="5" t="s">
        <v>55</v>
      </c>
      <c r="I7" s="5">
        <v>10</v>
      </c>
      <c r="J7" s="5">
        <v>4</v>
      </c>
      <c r="K7" s="5">
        <v>5</v>
      </c>
      <c r="L7" s="5">
        <v>0</v>
      </c>
      <c r="M7" s="5">
        <v>0</v>
      </c>
      <c r="N7" s="5">
        <v>0</v>
      </c>
      <c r="O7" s="5"/>
      <c r="P7" s="5">
        <v>0</v>
      </c>
      <c r="Q7" s="5">
        <v>0</v>
      </c>
      <c r="R7" s="5"/>
      <c r="S7" s="5"/>
      <c r="T7" s="5">
        <v>15</v>
      </c>
      <c r="U7" s="5"/>
      <c r="V7" s="5"/>
      <c r="W7" s="5"/>
      <c r="X7" s="5"/>
      <c r="Y7" s="5"/>
      <c r="Z7" s="5"/>
      <c r="AA7" s="5"/>
      <c r="AB7" s="15"/>
    </row>
    <row r="8" spans="1:28" ht="26.25" x14ac:dyDescent="0.25">
      <c r="A8" s="5" t="s">
        <v>115</v>
      </c>
      <c r="B8" s="5" t="s">
        <v>44</v>
      </c>
      <c r="C8" s="5" t="s">
        <v>120</v>
      </c>
      <c r="D8" s="5" t="s">
        <v>32</v>
      </c>
      <c r="E8" s="5"/>
      <c r="F8" s="5" t="s">
        <v>34</v>
      </c>
      <c r="G8" s="5" t="s">
        <v>88</v>
      </c>
      <c r="H8" s="5" t="s">
        <v>36</v>
      </c>
      <c r="I8" s="5">
        <v>58</v>
      </c>
      <c r="J8" s="5">
        <v>20</v>
      </c>
      <c r="K8" s="5">
        <v>2</v>
      </c>
      <c r="L8" s="5">
        <v>0</v>
      </c>
      <c r="M8" s="5">
        <v>0</v>
      </c>
      <c r="N8" s="5">
        <v>0</v>
      </c>
      <c r="O8" s="5"/>
      <c r="P8" s="5">
        <v>0</v>
      </c>
      <c r="Q8" s="5">
        <v>0</v>
      </c>
      <c r="R8" s="5"/>
      <c r="S8" s="5"/>
      <c r="T8" s="5">
        <v>60</v>
      </c>
      <c r="U8" s="5"/>
      <c r="V8" s="5"/>
      <c r="W8" s="5"/>
      <c r="X8" s="5"/>
      <c r="Y8" s="5"/>
      <c r="Z8" s="5">
        <v>56</v>
      </c>
      <c r="AA8" s="5">
        <v>60</v>
      </c>
      <c r="AB8" s="6">
        <v>0.93</v>
      </c>
    </row>
    <row r="9" spans="1:28" ht="26.25" x14ac:dyDescent="0.25">
      <c r="A9" s="5" t="s">
        <v>115</v>
      </c>
      <c r="B9" s="5" t="s">
        <v>121</v>
      </c>
      <c r="C9" s="5" t="s">
        <v>122</v>
      </c>
      <c r="D9" s="5" t="s">
        <v>32</v>
      </c>
      <c r="E9" s="5"/>
      <c r="F9" s="5" t="s">
        <v>46</v>
      </c>
      <c r="G9" s="5" t="s">
        <v>35</v>
      </c>
      <c r="H9" s="5" t="s">
        <v>36</v>
      </c>
      <c r="I9" s="5">
        <v>32</v>
      </c>
      <c r="J9" s="5">
        <v>16</v>
      </c>
      <c r="K9" s="5">
        <v>0</v>
      </c>
      <c r="L9" s="5">
        <v>0</v>
      </c>
      <c r="M9" s="5">
        <v>0</v>
      </c>
      <c r="N9" s="5">
        <v>32</v>
      </c>
      <c r="O9" s="5"/>
      <c r="P9" s="5">
        <v>0</v>
      </c>
      <c r="Q9" s="5">
        <v>0</v>
      </c>
      <c r="R9" s="5"/>
      <c r="S9" s="5"/>
      <c r="T9" s="5">
        <v>32</v>
      </c>
      <c r="U9" s="5"/>
      <c r="V9" s="5"/>
      <c r="W9" s="5"/>
      <c r="X9" s="5"/>
      <c r="Y9" s="5"/>
      <c r="Z9" s="5">
        <v>27</v>
      </c>
      <c r="AA9" s="5">
        <v>32</v>
      </c>
      <c r="AB9" s="6">
        <v>0.84</v>
      </c>
    </row>
    <row r="10" spans="1:28" x14ac:dyDescent="0.25">
      <c r="A10" s="5" t="s">
        <v>115</v>
      </c>
      <c r="B10" s="5" t="s">
        <v>47</v>
      </c>
      <c r="C10" s="5" t="s">
        <v>123</v>
      </c>
      <c r="D10" s="5" t="s">
        <v>32</v>
      </c>
      <c r="E10" s="5"/>
      <c r="F10" s="5" t="s">
        <v>42</v>
      </c>
      <c r="G10" s="5" t="s">
        <v>35</v>
      </c>
      <c r="H10" s="5" t="s">
        <v>36</v>
      </c>
      <c r="I10" s="5">
        <v>0</v>
      </c>
      <c r="J10" s="5">
        <v>0</v>
      </c>
      <c r="K10" s="5">
        <v>24</v>
      </c>
      <c r="L10" s="5">
        <v>0</v>
      </c>
      <c r="M10" s="5">
        <v>0</v>
      </c>
      <c r="N10" s="5">
        <v>0</v>
      </c>
      <c r="O10" s="5"/>
      <c r="P10" s="5">
        <v>0</v>
      </c>
      <c r="Q10" s="5">
        <v>0</v>
      </c>
      <c r="R10" s="5"/>
      <c r="S10" s="5"/>
      <c r="T10" s="5">
        <v>24</v>
      </c>
      <c r="U10" s="5"/>
      <c r="V10" s="5"/>
      <c r="W10" s="5"/>
      <c r="X10" s="5"/>
      <c r="Y10" s="5"/>
      <c r="Z10" s="5">
        <v>24</v>
      </c>
      <c r="AA10" s="5">
        <v>24</v>
      </c>
      <c r="AB10" s="6">
        <v>1</v>
      </c>
    </row>
    <row r="11" spans="1:28" x14ac:dyDescent="0.25">
      <c r="A11" s="5" t="s">
        <v>115</v>
      </c>
      <c r="B11" s="5" t="s">
        <v>49</v>
      </c>
      <c r="C11" s="5" t="s">
        <v>124</v>
      </c>
      <c r="D11" s="5" t="s">
        <v>32</v>
      </c>
      <c r="E11" s="5"/>
      <c r="F11" s="5" t="s">
        <v>46</v>
      </c>
      <c r="G11" s="5" t="s">
        <v>35</v>
      </c>
      <c r="H11" s="5" t="s">
        <v>36</v>
      </c>
      <c r="I11" s="5">
        <v>24</v>
      </c>
      <c r="J11" s="5">
        <v>12</v>
      </c>
      <c r="K11" s="5">
        <v>0</v>
      </c>
      <c r="L11" s="5">
        <v>0</v>
      </c>
      <c r="M11" s="5">
        <v>0</v>
      </c>
      <c r="N11" s="5">
        <v>23</v>
      </c>
      <c r="O11" s="5"/>
      <c r="P11" s="5">
        <v>0</v>
      </c>
      <c r="Q11" s="5">
        <v>0</v>
      </c>
      <c r="R11" s="5"/>
      <c r="S11" s="5"/>
      <c r="T11" s="5">
        <v>24</v>
      </c>
      <c r="U11" s="5"/>
      <c r="V11" s="5"/>
      <c r="W11" s="5"/>
      <c r="X11" s="5"/>
      <c r="Y11" s="5"/>
      <c r="Z11" s="5">
        <v>16</v>
      </c>
      <c r="AA11" s="5">
        <v>24</v>
      </c>
      <c r="AB11" s="6">
        <v>0.67</v>
      </c>
    </row>
    <row r="12" spans="1:28" x14ac:dyDescent="0.25">
      <c r="A12" s="5" t="s">
        <v>115</v>
      </c>
      <c r="B12" s="5" t="s">
        <v>49</v>
      </c>
      <c r="C12" s="5" t="s">
        <v>125</v>
      </c>
      <c r="D12" s="5" t="s">
        <v>32</v>
      </c>
      <c r="E12" s="5"/>
      <c r="F12" s="5" t="s">
        <v>34</v>
      </c>
      <c r="G12" s="5" t="s">
        <v>35</v>
      </c>
      <c r="H12" s="5" t="s">
        <v>36</v>
      </c>
      <c r="I12" s="5">
        <v>37</v>
      </c>
      <c r="J12" s="5">
        <v>11</v>
      </c>
      <c r="K12" s="5">
        <v>45</v>
      </c>
      <c r="L12" s="5">
        <v>0</v>
      </c>
      <c r="M12" s="5">
        <v>0</v>
      </c>
      <c r="N12" s="5">
        <v>0</v>
      </c>
      <c r="O12" s="5"/>
      <c r="P12" s="5">
        <v>0</v>
      </c>
      <c r="Q12" s="5">
        <v>0</v>
      </c>
      <c r="R12" s="5"/>
      <c r="S12" s="5"/>
      <c r="T12" s="5">
        <v>82</v>
      </c>
      <c r="U12" s="5"/>
      <c r="V12" s="5"/>
      <c r="W12" s="5"/>
      <c r="X12" s="5"/>
      <c r="Y12" s="5"/>
      <c r="Z12" s="5">
        <v>60</v>
      </c>
      <c r="AA12" s="5">
        <v>82</v>
      </c>
      <c r="AB12" s="6">
        <v>0.73</v>
      </c>
    </row>
    <row r="13" spans="1:28" x14ac:dyDescent="0.25">
      <c r="A13" s="5" t="s">
        <v>115</v>
      </c>
      <c r="B13" s="5" t="s">
        <v>49</v>
      </c>
      <c r="C13" s="5" t="s">
        <v>126</v>
      </c>
      <c r="D13" s="5" t="s">
        <v>32</v>
      </c>
      <c r="E13" s="5"/>
      <c r="F13" s="5" t="s">
        <v>52</v>
      </c>
      <c r="G13" s="5" t="s">
        <v>35</v>
      </c>
      <c r="H13" s="5" t="s">
        <v>55</v>
      </c>
      <c r="I13" s="5">
        <v>0</v>
      </c>
      <c r="J13" s="5">
        <v>0</v>
      </c>
      <c r="K13" s="5">
        <v>45</v>
      </c>
      <c r="L13" s="5">
        <v>0</v>
      </c>
      <c r="M13" s="5">
        <v>0</v>
      </c>
      <c r="N13" s="5">
        <v>0</v>
      </c>
      <c r="O13" s="5"/>
      <c r="P13" s="5">
        <v>45</v>
      </c>
      <c r="Q13" s="5">
        <v>0</v>
      </c>
      <c r="R13" s="5"/>
      <c r="S13" s="5"/>
      <c r="T13" s="5">
        <v>45</v>
      </c>
      <c r="U13" s="5"/>
      <c r="V13" s="5"/>
      <c r="W13" s="5"/>
      <c r="X13" s="5"/>
      <c r="Y13" s="5"/>
      <c r="Z13" s="5">
        <v>40</v>
      </c>
      <c r="AA13" s="5">
        <v>45</v>
      </c>
      <c r="AB13" s="6">
        <v>0.89</v>
      </c>
    </row>
    <row r="14" spans="1:28" ht="26.25" x14ac:dyDescent="0.25">
      <c r="A14" s="5" t="s">
        <v>115</v>
      </c>
      <c r="B14" s="5" t="s">
        <v>58</v>
      </c>
      <c r="C14" s="5" t="s">
        <v>127</v>
      </c>
      <c r="D14" s="5" t="s">
        <v>32</v>
      </c>
      <c r="E14" s="5"/>
      <c r="F14" s="5" t="s">
        <v>42</v>
      </c>
      <c r="G14" s="5" t="s">
        <v>35</v>
      </c>
      <c r="H14" s="5" t="s">
        <v>55</v>
      </c>
      <c r="I14" s="5">
        <v>0</v>
      </c>
      <c r="J14" s="5">
        <v>0</v>
      </c>
      <c r="K14" s="5">
        <v>80</v>
      </c>
      <c r="L14" s="5">
        <v>0</v>
      </c>
      <c r="M14" s="5">
        <v>0</v>
      </c>
      <c r="N14" s="5">
        <v>0</v>
      </c>
      <c r="O14" s="5"/>
      <c r="P14" s="5">
        <v>80</v>
      </c>
      <c r="Q14" s="5">
        <v>0</v>
      </c>
      <c r="R14" s="5"/>
      <c r="S14" s="5"/>
      <c r="T14" s="5">
        <v>80</v>
      </c>
      <c r="U14" s="5"/>
      <c r="V14" s="5"/>
      <c r="W14" s="5"/>
      <c r="X14" s="5"/>
      <c r="Y14" s="5"/>
      <c r="Z14" s="5">
        <v>75</v>
      </c>
      <c r="AA14" s="5">
        <v>80</v>
      </c>
      <c r="AB14" s="6">
        <v>0.94</v>
      </c>
    </row>
    <row r="15" spans="1:28" x14ac:dyDescent="0.25">
      <c r="A15" s="5" t="s">
        <v>115</v>
      </c>
      <c r="B15" s="5" t="s">
        <v>128</v>
      </c>
      <c r="C15" s="5" t="s">
        <v>129</v>
      </c>
      <c r="D15" s="5" t="s">
        <v>32</v>
      </c>
      <c r="E15" s="5"/>
      <c r="F15" s="5" t="s">
        <v>130</v>
      </c>
      <c r="G15" s="5" t="s">
        <v>35</v>
      </c>
      <c r="H15" s="5" t="s">
        <v>36</v>
      </c>
      <c r="I15" s="5">
        <v>6</v>
      </c>
      <c r="J15" s="5">
        <v>1</v>
      </c>
      <c r="K15" s="5">
        <v>40</v>
      </c>
      <c r="L15" s="5">
        <v>0</v>
      </c>
      <c r="M15" s="5">
        <v>0</v>
      </c>
      <c r="N15" s="5">
        <v>0</v>
      </c>
      <c r="O15" s="5"/>
      <c r="P15" s="5">
        <v>0</v>
      </c>
      <c r="Q15" s="5">
        <v>0</v>
      </c>
      <c r="R15" s="5"/>
      <c r="S15" s="5"/>
      <c r="T15" s="5">
        <v>46</v>
      </c>
      <c r="U15" s="5"/>
      <c r="V15" s="5"/>
      <c r="W15" s="5"/>
      <c r="X15" s="5"/>
      <c r="Y15" s="5"/>
      <c r="Z15" s="5">
        <v>46</v>
      </c>
      <c r="AA15" s="5">
        <v>46</v>
      </c>
      <c r="AB15" s="6">
        <v>1</v>
      </c>
    </row>
    <row r="16" spans="1:28" x14ac:dyDescent="0.25">
      <c r="A16" s="5" t="s">
        <v>115</v>
      </c>
      <c r="B16" s="5" t="s">
        <v>128</v>
      </c>
      <c r="C16" s="5" t="s">
        <v>129</v>
      </c>
      <c r="D16" s="5" t="s">
        <v>76</v>
      </c>
      <c r="E16" s="5"/>
      <c r="F16" s="5" t="s">
        <v>130</v>
      </c>
      <c r="G16" s="5" t="s">
        <v>35</v>
      </c>
      <c r="H16" s="5" t="s">
        <v>36</v>
      </c>
      <c r="I16" s="5">
        <v>7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/>
      <c r="P16" s="5">
        <v>0</v>
      </c>
      <c r="Q16" s="5">
        <v>0</v>
      </c>
      <c r="R16" s="5"/>
      <c r="S16" s="5"/>
      <c r="T16" s="5">
        <v>7</v>
      </c>
      <c r="U16" s="5"/>
      <c r="V16" s="5"/>
      <c r="W16" s="5"/>
      <c r="X16" s="5"/>
      <c r="Y16" s="5"/>
      <c r="Z16" s="5">
        <v>2</v>
      </c>
      <c r="AA16" s="5">
        <v>7</v>
      </c>
      <c r="AB16" s="6">
        <v>0.28999999999999998</v>
      </c>
    </row>
    <row r="17" spans="1:28" ht="26.25" x14ac:dyDescent="0.25">
      <c r="A17" s="5" t="s">
        <v>115</v>
      </c>
      <c r="B17" s="5" t="s">
        <v>65</v>
      </c>
      <c r="C17" s="5" t="s">
        <v>131</v>
      </c>
      <c r="D17" s="5" t="s">
        <v>32</v>
      </c>
      <c r="E17" s="5"/>
      <c r="F17" s="5" t="s">
        <v>130</v>
      </c>
      <c r="G17" s="5" t="s">
        <v>35</v>
      </c>
      <c r="H17" s="5" t="s">
        <v>55</v>
      </c>
      <c r="I17" s="5">
        <v>0</v>
      </c>
      <c r="J17" s="5">
        <v>0</v>
      </c>
      <c r="K17" s="5">
        <v>3</v>
      </c>
      <c r="L17" s="5">
        <v>3</v>
      </c>
      <c r="M17" s="5">
        <v>0</v>
      </c>
      <c r="N17" s="5">
        <v>0</v>
      </c>
      <c r="O17" s="5"/>
      <c r="P17" s="5">
        <v>0</v>
      </c>
      <c r="Q17" s="5">
        <v>3</v>
      </c>
      <c r="R17" s="5"/>
      <c r="S17" s="5"/>
      <c r="T17" s="5">
        <v>6</v>
      </c>
      <c r="U17" s="5"/>
      <c r="V17" s="5"/>
      <c r="W17" s="5"/>
      <c r="X17" s="5"/>
      <c r="Y17" s="5"/>
      <c r="Z17" s="5">
        <v>5</v>
      </c>
      <c r="AA17" s="5">
        <v>6</v>
      </c>
      <c r="AB17" s="6">
        <v>0.83</v>
      </c>
    </row>
    <row r="18" spans="1:28" ht="26.25" x14ac:dyDescent="0.25">
      <c r="A18" s="5" t="s">
        <v>115</v>
      </c>
      <c r="B18" s="5" t="s">
        <v>65</v>
      </c>
      <c r="C18" s="5" t="s">
        <v>131</v>
      </c>
      <c r="D18" s="5" t="s">
        <v>76</v>
      </c>
      <c r="E18" s="5"/>
      <c r="F18" s="5" t="s">
        <v>130</v>
      </c>
      <c r="G18" s="5" t="s">
        <v>35</v>
      </c>
      <c r="H18" s="5" t="s">
        <v>55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4</v>
      </c>
      <c r="O18" s="5"/>
      <c r="P18" s="5">
        <v>0</v>
      </c>
      <c r="Q18" s="5">
        <v>0</v>
      </c>
      <c r="R18" s="5"/>
      <c r="S18" s="5"/>
      <c r="T18" s="5">
        <v>4</v>
      </c>
      <c r="U18" s="5"/>
      <c r="V18" s="5"/>
      <c r="W18" s="5"/>
      <c r="X18" s="5"/>
      <c r="Y18" s="5"/>
      <c r="Z18" s="5">
        <v>2</v>
      </c>
      <c r="AA18" s="5">
        <v>4</v>
      </c>
      <c r="AB18" s="6">
        <v>0.5</v>
      </c>
    </row>
    <row r="19" spans="1:28" x14ac:dyDescent="0.25">
      <c r="A19" s="5" t="s">
        <v>115</v>
      </c>
      <c r="B19" s="5" t="s">
        <v>68</v>
      </c>
      <c r="C19" s="5" t="s">
        <v>132</v>
      </c>
      <c r="D19" s="5" t="s">
        <v>32</v>
      </c>
      <c r="E19" s="5"/>
      <c r="F19" s="5" t="s">
        <v>52</v>
      </c>
      <c r="G19" s="5" t="s">
        <v>35</v>
      </c>
      <c r="H19" s="5" t="s">
        <v>55</v>
      </c>
      <c r="I19" s="5">
        <v>0</v>
      </c>
      <c r="J19" s="5">
        <v>0</v>
      </c>
      <c r="K19" s="5">
        <v>104</v>
      </c>
      <c r="L19" s="5">
        <v>0</v>
      </c>
      <c r="M19" s="5">
        <v>0</v>
      </c>
      <c r="N19" s="5">
        <v>0</v>
      </c>
      <c r="O19" s="5"/>
      <c r="P19" s="5">
        <v>104</v>
      </c>
      <c r="Q19" s="5">
        <v>0</v>
      </c>
      <c r="R19" s="5"/>
      <c r="S19" s="5"/>
      <c r="T19" s="5">
        <v>104</v>
      </c>
      <c r="U19" s="5"/>
      <c r="V19" s="5"/>
      <c r="W19" s="5"/>
      <c r="X19" s="5"/>
      <c r="Y19" s="5"/>
      <c r="Z19" s="5">
        <v>98</v>
      </c>
      <c r="AA19" s="5">
        <v>104</v>
      </c>
      <c r="AB19" s="6">
        <v>0.94</v>
      </c>
    </row>
    <row r="20" spans="1:28" x14ac:dyDescent="0.25">
      <c r="A20" s="5" t="s">
        <v>115</v>
      </c>
      <c r="B20" s="5" t="s">
        <v>133</v>
      </c>
      <c r="C20" s="5" t="s">
        <v>134</v>
      </c>
      <c r="D20" s="5" t="s">
        <v>76</v>
      </c>
      <c r="E20" s="5"/>
      <c r="F20" s="5" t="s">
        <v>42</v>
      </c>
      <c r="G20" s="5" t="s">
        <v>35</v>
      </c>
      <c r="H20" s="5" t="s">
        <v>55</v>
      </c>
      <c r="I20" s="5">
        <v>0</v>
      </c>
      <c r="J20" s="5">
        <v>0</v>
      </c>
      <c r="K20" s="5">
        <v>8</v>
      </c>
      <c r="L20" s="5">
        <v>0</v>
      </c>
      <c r="M20" s="5">
        <v>0</v>
      </c>
      <c r="N20" s="5">
        <v>0</v>
      </c>
      <c r="O20" s="5"/>
      <c r="P20" s="5">
        <v>0</v>
      </c>
      <c r="Q20" s="5">
        <v>0</v>
      </c>
      <c r="R20" s="5"/>
      <c r="S20" s="5"/>
      <c r="T20" s="5">
        <v>8</v>
      </c>
      <c r="U20" s="5"/>
      <c r="V20" s="5"/>
      <c r="W20" s="5"/>
      <c r="X20" s="5"/>
      <c r="Y20" s="5"/>
      <c r="Z20" s="5">
        <v>7</v>
      </c>
      <c r="AA20" s="5">
        <v>8</v>
      </c>
      <c r="AB20" s="6">
        <v>0.88</v>
      </c>
    </row>
    <row r="21" spans="1:28" x14ac:dyDescent="0.25">
      <c r="A21" s="5" t="s">
        <v>115</v>
      </c>
      <c r="B21" s="5" t="s">
        <v>133</v>
      </c>
      <c r="C21" s="5" t="s">
        <v>135</v>
      </c>
      <c r="D21" s="5" t="s">
        <v>32</v>
      </c>
      <c r="E21" s="5"/>
      <c r="F21" s="5" t="s">
        <v>80</v>
      </c>
      <c r="G21" s="5" t="s">
        <v>35</v>
      </c>
      <c r="H21" s="5" t="s">
        <v>55</v>
      </c>
      <c r="I21" s="5">
        <v>0</v>
      </c>
      <c r="J21" s="5">
        <v>0</v>
      </c>
      <c r="K21" s="5">
        <v>5</v>
      </c>
      <c r="L21" s="5">
        <v>0</v>
      </c>
      <c r="M21" s="5">
        <v>0</v>
      </c>
      <c r="N21" s="5">
        <v>0</v>
      </c>
      <c r="O21" s="5"/>
      <c r="P21" s="5">
        <v>0</v>
      </c>
      <c r="Q21" s="5">
        <v>0</v>
      </c>
      <c r="R21" s="5"/>
      <c r="S21" s="5"/>
      <c r="T21" s="5">
        <v>5</v>
      </c>
      <c r="U21" s="5"/>
      <c r="V21" s="5"/>
      <c r="W21" s="5"/>
      <c r="X21" s="5"/>
      <c r="Y21" s="5"/>
      <c r="Z21" s="5">
        <v>2</v>
      </c>
      <c r="AA21" s="5">
        <v>5</v>
      </c>
      <c r="AB21" s="6">
        <v>0.4</v>
      </c>
    </row>
    <row r="22" spans="1:28" x14ac:dyDescent="0.25">
      <c r="A22" s="5" t="s">
        <v>115</v>
      </c>
      <c r="B22" s="5" t="s">
        <v>133</v>
      </c>
      <c r="C22" s="5" t="s">
        <v>133</v>
      </c>
      <c r="D22" s="5" t="s">
        <v>32</v>
      </c>
      <c r="E22" s="5"/>
      <c r="F22" s="5" t="s">
        <v>34</v>
      </c>
      <c r="G22" s="5"/>
      <c r="H22" s="5" t="s">
        <v>36</v>
      </c>
      <c r="I22" s="5">
        <v>44</v>
      </c>
      <c r="J22" s="5">
        <v>20</v>
      </c>
      <c r="K22" s="5">
        <v>21</v>
      </c>
      <c r="L22" s="5">
        <v>0</v>
      </c>
      <c r="M22" s="5">
        <v>0</v>
      </c>
      <c r="N22" s="5">
        <v>0</v>
      </c>
      <c r="O22" s="5"/>
      <c r="P22" s="5">
        <v>0</v>
      </c>
      <c r="Q22" s="5">
        <v>0</v>
      </c>
      <c r="R22" s="5"/>
      <c r="S22" s="5"/>
      <c r="T22" s="5">
        <v>65</v>
      </c>
      <c r="U22" s="5"/>
      <c r="V22" s="5"/>
      <c r="W22" s="5"/>
      <c r="X22" s="5"/>
      <c r="Y22" s="5"/>
      <c r="Z22" s="5">
        <v>42</v>
      </c>
      <c r="AA22" s="5">
        <v>65</v>
      </c>
      <c r="AB22" s="6">
        <v>0.65</v>
      </c>
    </row>
    <row r="23" spans="1:28" x14ac:dyDescent="0.25">
      <c r="A23" s="5" t="s">
        <v>115</v>
      </c>
      <c r="B23" s="5" t="s">
        <v>136</v>
      </c>
      <c r="C23" s="5" t="s">
        <v>137</v>
      </c>
      <c r="D23" s="5" t="s">
        <v>76</v>
      </c>
      <c r="E23" s="5"/>
      <c r="F23" s="5" t="s">
        <v>52</v>
      </c>
      <c r="G23" s="5" t="s">
        <v>35</v>
      </c>
      <c r="H23" s="5" t="s">
        <v>55</v>
      </c>
      <c r="I23" s="5"/>
      <c r="J23" s="5"/>
      <c r="K23" s="5">
        <v>15</v>
      </c>
      <c r="L23" s="5"/>
      <c r="M23" s="5"/>
      <c r="N23" s="5"/>
      <c r="O23" s="5"/>
      <c r="P23" s="5">
        <v>0</v>
      </c>
      <c r="Q23" s="5">
        <v>0</v>
      </c>
      <c r="R23" s="5"/>
      <c r="S23" s="5"/>
      <c r="T23" s="5">
        <v>15</v>
      </c>
      <c r="U23" s="5"/>
      <c r="V23" s="5"/>
      <c r="W23" s="5"/>
      <c r="X23" s="5"/>
      <c r="Y23" s="5"/>
      <c r="Z23" s="5">
        <v>9</v>
      </c>
      <c r="AA23" s="5">
        <v>15</v>
      </c>
      <c r="AB23" s="6">
        <v>0.6</v>
      </c>
    </row>
    <row r="24" spans="1:28" ht="26.25" x14ac:dyDescent="0.25">
      <c r="A24" s="5" t="s">
        <v>115</v>
      </c>
      <c r="B24" s="5" t="s">
        <v>136</v>
      </c>
      <c r="C24" s="5" t="s">
        <v>138</v>
      </c>
      <c r="D24" s="5" t="s">
        <v>32</v>
      </c>
      <c r="E24" s="5"/>
      <c r="F24" s="5" t="s">
        <v>52</v>
      </c>
      <c r="G24" s="5" t="s">
        <v>35</v>
      </c>
      <c r="H24" s="5" t="s">
        <v>55</v>
      </c>
      <c r="I24" s="5">
        <v>0</v>
      </c>
      <c r="J24" s="5">
        <v>0</v>
      </c>
      <c r="K24" s="5">
        <v>15</v>
      </c>
      <c r="L24" s="5">
        <v>0</v>
      </c>
      <c r="M24" s="5">
        <v>0</v>
      </c>
      <c r="N24" s="5">
        <v>0</v>
      </c>
      <c r="O24" s="5"/>
      <c r="P24" s="5">
        <v>0</v>
      </c>
      <c r="Q24" s="5">
        <v>0</v>
      </c>
      <c r="R24" s="5"/>
      <c r="S24" s="5"/>
      <c r="T24" s="5">
        <v>15</v>
      </c>
      <c r="U24" s="5"/>
      <c r="V24" s="5"/>
      <c r="W24" s="5"/>
      <c r="X24" s="5"/>
      <c r="Y24" s="5"/>
      <c r="Z24" s="5">
        <v>14</v>
      </c>
      <c r="AA24" s="5">
        <v>15</v>
      </c>
      <c r="AB24" s="6">
        <v>0.93</v>
      </c>
    </row>
    <row r="25" spans="1:28" x14ac:dyDescent="0.25">
      <c r="A25" s="5" t="s">
        <v>115</v>
      </c>
      <c r="B25" s="5" t="s">
        <v>136</v>
      </c>
      <c r="C25" s="5" t="s">
        <v>139</v>
      </c>
      <c r="D25" s="5" t="s">
        <v>32</v>
      </c>
      <c r="E25" s="5"/>
      <c r="F25" s="5" t="s">
        <v>52</v>
      </c>
      <c r="G25" s="5" t="s">
        <v>35</v>
      </c>
      <c r="H25" s="5" t="s">
        <v>55</v>
      </c>
      <c r="I25" s="5">
        <v>0</v>
      </c>
      <c r="J25" s="5">
        <v>0</v>
      </c>
      <c r="K25" s="5">
        <v>33</v>
      </c>
      <c r="L25" s="5">
        <v>0</v>
      </c>
      <c r="M25" s="5">
        <v>0</v>
      </c>
      <c r="N25" s="5">
        <v>0</v>
      </c>
      <c r="O25" s="5"/>
      <c r="P25" s="5">
        <v>0</v>
      </c>
      <c r="Q25" s="5">
        <v>0</v>
      </c>
      <c r="R25" s="5"/>
      <c r="S25" s="5"/>
      <c r="T25" s="5">
        <v>33</v>
      </c>
      <c r="U25" s="5"/>
      <c r="V25" s="5"/>
      <c r="W25" s="5"/>
      <c r="X25" s="5"/>
      <c r="Y25" s="5"/>
      <c r="Z25" s="5">
        <v>33</v>
      </c>
      <c r="AA25" s="5">
        <v>33</v>
      </c>
      <c r="AB25" s="6">
        <v>1</v>
      </c>
    </row>
    <row r="26" spans="1:28" x14ac:dyDescent="0.25">
      <c r="A26" s="5" t="s">
        <v>115</v>
      </c>
      <c r="B26" s="5" t="s">
        <v>136</v>
      </c>
      <c r="C26" s="5" t="s">
        <v>139</v>
      </c>
      <c r="D26" s="5" t="s">
        <v>76</v>
      </c>
      <c r="E26" s="5"/>
      <c r="F26" s="5" t="s">
        <v>52</v>
      </c>
      <c r="G26" s="5" t="s">
        <v>35</v>
      </c>
      <c r="H26" s="5" t="s">
        <v>55</v>
      </c>
      <c r="I26" s="5">
        <v>0</v>
      </c>
      <c r="J26" s="5">
        <v>0</v>
      </c>
      <c r="K26" s="5">
        <v>30</v>
      </c>
      <c r="L26" s="5">
        <v>0</v>
      </c>
      <c r="M26" s="5">
        <v>0</v>
      </c>
      <c r="N26" s="5">
        <v>0</v>
      </c>
      <c r="O26" s="5"/>
      <c r="P26" s="5">
        <v>0</v>
      </c>
      <c r="Q26" s="5">
        <v>0</v>
      </c>
      <c r="R26" s="5"/>
      <c r="S26" s="5"/>
      <c r="T26" s="5">
        <v>30</v>
      </c>
      <c r="U26" s="5"/>
      <c r="V26" s="5"/>
      <c r="W26" s="5"/>
      <c r="X26" s="5"/>
      <c r="Y26" s="5"/>
      <c r="Z26" s="5">
        <v>21</v>
      </c>
      <c r="AA26" s="5">
        <v>30</v>
      </c>
      <c r="AB26" s="6">
        <v>0.7</v>
      </c>
    </row>
    <row r="27" spans="1:28" ht="26.25" x14ac:dyDescent="0.25">
      <c r="A27" s="5" t="s">
        <v>115</v>
      </c>
      <c r="B27" s="5" t="s">
        <v>140</v>
      </c>
      <c r="C27" s="5" t="s">
        <v>141</v>
      </c>
      <c r="D27" s="5" t="s">
        <v>32</v>
      </c>
      <c r="E27" s="5"/>
      <c r="F27" s="5" t="s">
        <v>42</v>
      </c>
      <c r="G27" s="5" t="s">
        <v>35</v>
      </c>
      <c r="H27" s="5" t="s">
        <v>36</v>
      </c>
      <c r="I27" s="5">
        <v>0</v>
      </c>
      <c r="J27" s="5">
        <v>0</v>
      </c>
      <c r="K27" s="5">
        <v>16</v>
      </c>
      <c r="L27" s="5">
        <v>0</v>
      </c>
      <c r="M27" s="5">
        <v>0</v>
      </c>
      <c r="N27" s="5">
        <v>0</v>
      </c>
      <c r="O27" s="5"/>
      <c r="P27" s="5">
        <v>0</v>
      </c>
      <c r="Q27" s="5">
        <v>0</v>
      </c>
      <c r="R27" s="5"/>
      <c r="S27" s="5"/>
      <c r="T27" s="5">
        <v>16</v>
      </c>
      <c r="U27" s="5"/>
      <c r="V27" s="5"/>
      <c r="W27" s="5"/>
      <c r="X27" s="5"/>
      <c r="Y27" s="5"/>
      <c r="Z27" s="5">
        <v>16</v>
      </c>
      <c r="AA27" s="5">
        <v>16</v>
      </c>
      <c r="AB27" s="6">
        <v>1</v>
      </c>
    </row>
    <row r="28" spans="1:28" x14ac:dyDescent="0.25">
      <c r="A28" s="5" t="s">
        <v>115</v>
      </c>
      <c r="B28" s="5" t="s">
        <v>142</v>
      </c>
      <c r="C28" s="5" t="s">
        <v>143</v>
      </c>
      <c r="D28" s="5" t="s">
        <v>32</v>
      </c>
      <c r="E28" s="5"/>
      <c r="F28" s="5" t="s">
        <v>42</v>
      </c>
      <c r="G28" s="5" t="s">
        <v>35</v>
      </c>
      <c r="H28" s="5" t="s">
        <v>55</v>
      </c>
      <c r="I28" s="5">
        <v>0</v>
      </c>
      <c r="J28" s="5">
        <v>0</v>
      </c>
      <c r="K28" s="5">
        <v>60</v>
      </c>
      <c r="L28" s="5">
        <v>0</v>
      </c>
      <c r="M28" s="5">
        <v>0</v>
      </c>
      <c r="N28" s="5">
        <v>0</v>
      </c>
      <c r="O28" s="5"/>
      <c r="P28" s="5">
        <v>60</v>
      </c>
      <c r="Q28" s="5">
        <v>0</v>
      </c>
      <c r="R28" s="5"/>
      <c r="S28" s="5"/>
      <c r="T28" s="5">
        <v>60</v>
      </c>
      <c r="U28" s="5"/>
      <c r="V28" s="5"/>
      <c r="W28" s="5"/>
      <c r="X28" s="5"/>
      <c r="Y28" s="5"/>
      <c r="Z28" s="5">
        <v>53</v>
      </c>
      <c r="AA28" s="5">
        <v>60</v>
      </c>
      <c r="AB28" s="6">
        <v>0.88</v>
      </c>
    </row>
    <row r="29" spans="1:28" ht="22.5" customHeight="1" x14ac:dyDescent="0.25">
      <c r="A29" s="31" t="s">
        <v>210</v>
      </c>
      <c r="B29" s="31"/>
      <c r="C29" s="31"/>
      <c r="D29" s="31"/>
      <c r="E29" s="31"/>
      <c r="F29" s="31"/>
      <c r="G29" s="31"/>
      <c r="H29" s="31"/>
      <c r="I29" s="28">
        <f>SUM(I4:I28)</f>
        <v>244</v>
      </c>
      <c r="J29" s="28">
        <f t="shared" ref="J29:AA29" si="0">SUM(J4:J28)</f>
        <v>98</v>
      </c>
      <c r="K29" s="28">
        <f t="shared" si="0"/>
        <v>561</v>
      </c>
      <c r="L29" s="28">
        <f t="shared" si="0"/>
        <v>7</v>
      </c>
      <c r="M29" s="28">
        <f t="shared" si="0"/>
        <v>0</v>
      </c>
      <c r="N29" s="28">
        <f t="shared" si="0"/>
        <v>75</v>
      </c>
      <c r="O29" s="28">
        <f t="shared" si="0"/>
        <v>0</v>
      </c>
      <c r="P29" s="28">
        <f t="shared" si="0"/>
        <v>289</v>
      </c>
      <c r="Q29" s="28">
        <f t="shared" si="0"/>
        <v>8</v>
      </c>
      <c r="R29" s="28">
        <f t="shared" si="0"/>
        <v>0</v>
      </c>
      <c r="S29" s="28">
        <f t="shared" si="0"/>
        <v>0</v>
      </c>
      <c r="T29" s="28">
        <f t="shared" si="0"/>
        <v>812</v>
      </c>
      <c r="U29" s="28">
        <f t="shared" si="0"/>
        <v>0</v>
      </c>
      <c r="V29" s="28">
        <f t="shared" si="0"/>
        <v>0</v>
      </c>
      <c r="W29" s="28">
        <f t="shared" si="0"/>
        <v>0</v>
      </c>
      <c r="X29" s="28">
        <f t="shared" si="0"/>
        <v>0</v>
      </c>
      <c r="Y29" s="28">
        <f t="shared" si="0"/>
        <v>0</v>
      </c>
      <c r="Z29" s="28">
        <f t="shared" si="0"/>
        <v>668</v>
      </c>
      <c r="AA29" s="28">
        <f t="shared" si="0"/>
        <v>797</v>
      </c>
      <c r="AB29" s="27">
        <v>0.85</v>
      </c>
    </row>
    <row r="31" spans="1:28" ht="15.75" customHeight="1" x14ac:dyDescent="0.25">
      <c r="A31" s="9" t="s">
        <v>89</v>
      </c>
      <c r="B31" s="10"/>
      <c r="C31" s="11"/>
      <c r="D31" s="10"/>
      <c r="E31" s="12"/>
      <c r="F31" s="12"/>
      <c r="G31" s="12"/>
      <c r="H31" s="12"/>
      <c r="I31" s="12"/>
      <c r="J31" s="12"/>
      <c r="K31" s="12"/>
    </row>
    <row r="32" spans="1:28" ht="15" customHeight="1" x14ac:dyDescent="0.25">
      <c r="A32" s="13" t="s">
        <v>4</v>
      </c>
      <c r="B32" s="10"/>
      <c r="C32" s="11"/>
      <c r="D32" s="10"/>
      <c r="E32" s="12"/>
      <c r="F32" s="12"/>
      <c r="G32" s="12"/>
      <c r="H32" s="12"/>
      <c r="I32" s="12"/>
      <c r="J32" s="12"/>
      <c r="K32" s="12"/>
    </row>
    <row r="33" spans="1:11" ht="15" customHeight="1" x14ac:dyDescent="0.25">
      <c r="A33" s="10" t="s">
        <v>211</v>
      </c>
      <c r="B33" s="10"/>
      <c r="C33" s="11"/>
      <c r="D33" s="10"/>
      <c r="E33" s="12"/>
      <c r="F33" s="12"/>
      <c r="G33" s="12"/>
      <c r="H33" s="12"/>
      <c r="I33" s="12"/>
      <c r="J33" s="12"/>
      <c r="K33" s="12"/>
    </row>
    <row r="34" spans="1:11" ht="15" customHeight="1" x14ac:dyDescent="0.25">
      <c r="A34" s="10" t="s">
        <v>212</v>
      </c>
      <c r="B34" s="10"/>
      <c r="C34" s="11"/>
      <c r="D34" s="10"/>
      <c r="E34" s="12"/>
      <c r="F34" s="12"/>
      <c r="G34" s="12"/>
      <c r="H34" s="12"/>
      <c r="I34" s="12"/>
      <c r="J34" s="12"/>
      <c r="K34" s="12"/>
    </row>
    <row r="35" spans="1:11" ht="15" customHeight="1" x14ac:dyDescent="0.25">
      <c r="A35" s="10" t="s">
        <v>213</v>
      </c>
      <c r="B35" s="10"/>
      <c r="C35" s="11"/>
      <c r="D35" s="10"/>
      <c r="E35" s="12"/>
      <c r="F35" s="12"/>
      <c r="G35" s="12"/>
      <c r="H35" s="12"/>
      <c r="I35" s="12"/>
      <c r="J35" s="12"/>
      <c r="K35" s="12"/>
    </row>
    <row r="36" spans="1:11" ht="15" customHeight="1" x14ac:dyDescent="0.25">
      <c r="A36" s="10"/>
      <c r="B36" s="10"/>
      <c r="C36" s="11"/>
      <c r="D36" s="10"/>
      <c r="E36" s="12"/>
      <c r="F36" s="12"/>
      <c r="G36" s="12"/>
      <c r="H36" s="12"/>
      <c r="I36" s="12"/>
      <c r="J36" s="12"/>
      <c r="K36" s="12"/>
    </row>
    <row r="37" spans="1:11" ht="15" customHeight="1" x14ac:dyDescent="0.25">
      <c r="A37" s="13" t="s">
        <v>90</v>
      </c>
      <c r="B37" s="10"/>
      <c r="C37" s="11"/>
      <c r="D37" s="10"/>
      <c r="E37" s="12"/>
      <c r="F37" s="12"/>
      <c r="G37" s="12"/>
      <c r="H37" s="12"/>
      <c r="I37" s="12"/>
      <c r="J37" s="12"/>
      <c r="K37" s="12"/>
    </row>
    <row r="38" spans="1:11" ht="15" customHeight="1" x14ac:dyDescent="0.25">
      <c r="A38" s="14" t="s">
        <v>91</v>
      </c>
      <c r="B38" s="10"/>
      <c r="C38" s="11"/>
      <c r="D38" s="10"/>
      <c r="E38" s="12"/>
      <c r="F38" s="12"/>
      <c r="G38" s="12"/>
      <c r="H38" s="12"/>
      <c r="I38" s="12"/>
      <c r="J38" s="12"/>
      <c r="K38" s="12"/>
    </row>
    <row r="39" spans="1:11" ht="15" customHeight="1" x14ac:dyDescent="0.25">
      <c r="A39" s="10" t="s">
        <v>92</v>
      </c>
      <c r="B39" s="10"/>
      <c r="C39" s="11"/>
      <c r="D39" s="10"/>
      <c r="E39" s="12"/>
      <c r="F39" s="12"/>
      <c r="G39" s="12"/>
      <c r="H39" s="12"/>
      <c r="I39" s="12"/>
      <c r="J39" s="12"/>
      <c r="K39" s="12"/>
    </row>
    <row r="40" spans="1:11" ht="15" customHeight="1" x14ac:dyDescent="0.25">
      <c r="A40" s="10" t="s">
        <v>93</v>
      </c>
      <c r="B40" s="10"/>
      <c r="C40" s="11"/>
      <c r="D40" s="10"/>
      <c r="E40" s="12"/>
      <c r="F40" s="12"/>
      <c r="G40" s="12"/>
      <c r="H40" s="12"/>
      <c r="I40" s="12"/>
      <c r="J40" s="12"/>
      <c r="K40" s="12"/>
    </row>
    <row r="41" spans="1:11" ht="15" customHeight="1" x14ac:dyDescent="0.25">
      <c r="A41" s="10" t="s">
        <v>94</v>
      </c>
      <c r="B41" s="10"/>
      <c r="C41" s="11"/>
      <c r="D41" s="10"/>
      <c r="E41" s="12"/>
      <c r="F41" s="12"/>
      <c r="G41" s="12"/>
      <c r="H41" s="12"/>
      <c r="I41" s="12"/>
      <c r="J41" s="12"/>
      <c r="K41" s="12"/>
    </row>
    <row r="42" spans="1:11" ht="15" customHeight="1" x14ac:dyDescent="0.25">
      <c r="A42" s="10" t="s">
        <v>95</v>
      </c>
      <c r="B42" s="10"/>
      <c r="C42" s="11"/>
      <c r="D42" s="10"/>
      <c r="E42" s="12"/>
      <c r="F42" s="12"/>
      <c r="G42" s="12"/>
      <c r="H42" s="12"/>
      <c r="I42" s="12"/>
      <c r="J42" s="12"/>
      <c r="K42" s="12"/>
    </row>
    <row r="43" spans="1:11" ht="15" customHeight="1" x14ac:dyDescent="0.25">
      <c r="A43" s="10" t="s">
        <v>96</v>
      </c>
      <c r="B43" s="10"/>
      <c r="C43" s="11"/>
      <c r="D43" s="10"/>
      <c r="E43" s="12"/>
      <c r="F43" s="12"/>
      <c r="G43" s="12"/>
      <c r="H43" s="12"/>
      <c r="I43" s="12"/>
      <c r="J43" s="12"/>
      <c r="K43" s="12"/>
    </row>
    <row r="44" spans="1:11" ht="15" customHeight="1" x14ac:dyDescent="0.25">
      <c r="A44" s="10" t="s">
        <v>97</v>
      </c>
      <c r="B44" s="10"/>
      <c r="C44" s="11"/>
      <c r="D44" s="10"/>
      <c r="E44" s="12"/>
      <c r="F44" s="12"/>
      <c r="G44" s="12"/>
      <c r="H44" s="12"/>
      <c r="I44" s="12"/>
      <c r="J44" s="12"/>
      <c r="K44" s="12"/>
    </row>
    <row r="45" spans="1:11" ht="15" customHeight="1" x14ac:dyDescent="0.25">
      <c r="A45" s="10" t="s">
        <v>98</v>
      </c>
      <c r="B45" s="10"/>
      <c r="C45" s="11"/>
      <c r="D45" s="10"/>
      <c r="E45" s="12"/>
      <c r="F45" s="12"/>
      <c r="G45" s="12"/>
      <c r="H45" s="12"/>
      <c r="I45" s="12"/>
      <c r="J45" s="12"/>
      <c r="K45" s="12"/>
    </row>
    <row r="46" spans="1:11" ht="15" customHeight="1" x14ac:dyDescent="0.25">
      <c r="A46" s="10" t="s">
        <v>99</v>
      </c>
      <c r="B46" s="10"/>
      <c r="C46" s="11"/>
      <c r="D46" s="10"/>
      <c r="E46" s="12"/>
      <c r="F46" s="12"/>
      <c r="G46" s="12"/>
      <c r="H46" s="12"/>
      <c r="I46" s="12"/>
      <c r="J46" s="12"/>
      <c r="K46" s="12"/>
    </row>
    <row r="47" spans="1:11" ht="15" customHeight="1" x14ac:dyDescent="0.25">
      <c r="A47" s="10" t="s">
        <v>100</v>
      </c>
      <c r="B47" s="10"/>
      <c r="C47" s="11"/>
      <c r="D47" s="10"/>
      <c r="E47" s="12"/>
      <c r="F47" s="12"/>
      <c r="G47" s="12"/>
      <c r="H47" s="12"/>
      <c r="I47" s="12"/>
      <c r="J47" s="12"/>
      <c r="K47" s="12"/>
    </row>
    <row r="48" spans="1:11" ht="15" customHeight="1" x14ac:dyDescent="0.25">
      <c r="A48" s="10" t="s">
        <v>101</v>
      </c>
      <c r="B48" s="10"/>
      <c r="C48" s="11"/>
      <c r="D48" s="10"/>
      <c r="E48" s="12"/>
      <c r="F48" s="12"/>
      <c r="G48" s="12"/>
      <c r="H48" s="12"/>
      <c r="I48" s="12"/>
      <c r="J48" s="12"/>
      <c r="K48" s="12"/>
    </row>
    <row r="49" spans="1:11" ht="15" customHeight="1" x14ac:dyDescent="0.25">
      <c r="A49" s="10" t="s">
        <v>102</v>
      </c>
      <c r="B49" s="10"/>
      <c r="C49" s="11"/>
      <c r="D49" s="10"/>
      <c r="E49" s="12"/>
      <c r="F49" s="12"/>
      <c r="G49" s="12"/>
      <c r="H49" s="12"/>
      <c r="I49" s="12"/>
      <c r="J49" s="12"/>
      <c r="K49" s="12"/>
    </row>
    <row r="50" spans="1:11" ht="15" customHeight="1" x14ac:dyDescent="0.25">
      <c r="A50" s="10"/>
      <c r="B50" s="10"/>
      <c r="C50" s="11"/>
      <c r="D50" s="10"/>
      <c r="E50" s="12"/>
      <c r="F50" s="12"/>
      <c r="G50" s="12"/>
      <c r="H50" s="12"/>
      <c r="I50" s="12"/>
      <c r="J50" s="12"/>
      <c r="K50" s="12"/>
    </row>
    <row r="51" spans="1:11" ht="15" customHeight="1" x14ac:dyDescent="0.25">
      <c r="A51" s="13" t="s">
        <v>103</v>
      </c>
      <c r="B51" s="10"/>
      <c r="C51" s="11"/>
      <c r="D51" s="10"/>
      <c r="E51" s="12"/>
      <c r="F51" s="12"/>
      <c r="G51" s="12"/>
      <c r="H51" s="12"/>
      <c r="I51" s="12"/>
      <c r="J51" s="12"/>
      <c r="K51" s="12"/>
    </row>
    <row r="52" spans="1:11" ht="15" customHeight="1" x14ac:dyDescent="0.25">
      <c r="A52" s="14" t="s">
        <v>104</v>
      </c>
      <c r="B52" s="10"/>
      <c r="C52" s="11"/>
      <c r="D52" s="10"/>
      <c r="E52" s="12"/>
      <c r="F52" s="12"/>
      <c r="G52" s="12"/>
      <c r="H52" s="12"/>
      <c r="I52" s="12"/>
      <c r="J52" s="12"/>
      <c r="K52" s="12"/>
    </row>
    <row r="53" spans="1:11" ht="15" customHeight="1" x14ac:dyDescent="0.25">
      <c r="A53" s="10" t="s">
        <v>105</v>
      </c>
      <c r="B53" s="10"/>
      <c r="C53" s="11"/>
      <c r="D53" s="10"/>
      <c r="E53" s="12"/>
      <c r="F53" s="12"/>
      <c r="G53" s="12"/>
      <c r="H53" s="12"/>
      <c r="I53" s="12"/>
      <c r="J53" s="12"/>
      <c r="K53" s="12"/>
    </row>
    <row r="54" spans="1:11" ht="15" customHeight="1" x14ac:dyDescent="0.25">
      <c r="A54" s="10" t="s">
        <v>106</v>
      </c>
      <c r="B54" s="10"/>
      <c r="C54" s="11"/>
      <c r="D54" s="10"/>
      <c r="E54" s="12"/>
      <c r="F54" s="12"/>
      <c r="G54" s="12"/>
      <c r="H54" s="12"/>
      <c r="I54" s="12"/>
      <c r="J54" s="12"/>
      <c r="K54" s="12"/>
    </row>
    <row r="55" spans="1:11" ht="15" customHeight="1" x14ac:dyDescent="0.25">
      <c r="A55" s="10" t="s">
        <v>107</v>
      </c>
      <c r="B55" s="10"/>
      <c r="C55" s="11"/>
      <c r="D55" s="10"/>
      <c r="E55" s="12"/>
      <c r="F55" s="12"/>
      <c r="G55" s="12"/>
      <c r="H55" s="12"/>
      <c r="I55" s="12"/>
      <c r="J55" s="12"/>
      <c r="K55" s="12"/>
    </row>
    <row r="56" spans="1:11" ht="15" customHeight="1" x14ac:dyDescent="0.25">
      <c r="A56" s="10"/>
      <c r="B56" s="10"/>
      <c r="C56" s="11"/>
      <c r="D56" s="10"/>
      <c r="E56" s="12"/>
      <c r="F56" s="12"/>
      <c r="G56" s="12"/>
      <c r="H56" s="12"/>
      <c r="I56" s="12"/>
      <c r="J56" s="12"/>
      <c r="K56" s="12"/>
    </row>
    <row r="57" spans="1:11" ht="15" customHeight="1" x14ac:dyDescent="0.25">
      <c r="A57" s="13" t="s">
        <v>108</v>
      </c>
      <c r="B57" s="10"/>
      <c r="C57" s="11"/>
      <c r="D57" s="10"/>
      <c r="E57" s="12"/>
      <c r="F57" s="12"/>
      <c r="G57" s="12"/>
      <c r="H57" s="12"/>
      <c r="I57" s="12"/>
      <c r="J57" s="12"/>
      <c r="K57" s="12"/>
    </row>
    <row r="58" spans="1:11" ht="15" customHeight="1" x14ac:dyDescent="0.25">
      <c r="A58" s="10" t="s">
        <v>109</v>
      </c>
      <c r="B58" s="10"/>
      <c r="C58" s="11"/>
      <c r="D58" s="10"/>
      <c r="E58" s="12"/>
      <c r="F58" s="12"/>
      <c r="G58" s="12"/>
      <c r="H58" s="12"/>
      <c r="I58" s="12"/>
      <c r="J58" s="12"/>
      <c r="K58" s="12"/>
    </row>
    <row r="59" spans="1:11" ht="15" customHeight="1" x14ac:dyDescent="0.25">
      <c r="A59" s="10" t="s">
        <v>110</v>
      </c>
      <c r="B59" s="10"/>
      <c r="C59" s="11"/>
      <c r="D59" s="10"/>
      <c r="E59" s="12"/>
      <c r="F59" s="12"/>
      <c r="G59" s="12"/>
      <c r="H59" s="12"/>
      <c r="I59" s="12"/>
      <c r="J59" s="12"/>
      <c r="K59" s="12"/>
    </row>
    <row r="60" spans="1:11" ht="15" customHeight="1" x14ac:dyDescent="0.25">
      <c r="A60" s="10" t="s">
        <v>111</v>
      </c>
      <c r="B60" s="10"/>
      <c r="C60" s="11"/>
      <c r="D60" s="10"/>
      <c r="E60" s="12"/>
      <c r="F60" s="12"/>
      <c r="G60" s="12"/>
      <c r="H60" s="12"/>
      <c r="I60" s="12"/>
      <c r="J60" s="12"/>
      <c r="K60" s="12"/>
    </row>
    <row r="61" spans="1:11" ht="15" customHeight="1" x14ac:dyDescent="0.25">
      <c r="A61" s="10" t="s">
        <v>112</v>
      </c>
      <c r="B61" s="10"/>
      <c r="C61" s="11"/>
      <c r="D61" s="10"/>
      <c r="E61" s="12"/>
      <c r="F61" s="12"/>
      <c r="G61" s="12"/>
      <c r="H61" s="12"/>
      <c r="I61" s="12"/>
      <c r="J61" s="12"/>
      <c r="K61" s="12"/>
    </row>
    <row r="62" spans="1:11" ht="15" customHeight="1" x14ac:dyDescent="0.25">
      <c r="A62" s="10" t="s">
        <v>113</v>
      </c>
      <c r="B62" s="10"/>
      <c r="C62" s="11"/>
      <c r="D62" s="10"/>
      <c r="E62" s="12"/>
      <c r="F62" s="12"/>
      <c r="G62" s="12"/>
      <c r="H62" s="12"/>
      <c r="I62" s="12"/>
      <c r="J62" s="12"/>
      <c r="K62" s="12"/>
    </row>
    <row r="63" spans="1:11" ht="15" customHeight="1" x14ac:dyDescent="0.25">
      <c r="A63" s="10" t="s">
        <v>114</v>
      </c>
      <c r="B63" s="10"/>
      <c r="C63" s="11"/>
      <c r="D63" s="10"/>
      <c r="E63" s="12"/>
      <c r="F63" s="12"/>
      <c r="G63" s="12"/>
      <c r="H63" s="12"/>
      <c r="I63" s="12"/>
      <c r="J63" s="12"/>
      <c r="K63" s="12"/>
    </row>
  </sheetData>
  <mergeCells count="1">
    <mergeCell ref="A29:H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B5" sqref="AB5"/>
    </sheetView>
  </sheetViews>
  <sheetFormatPr defaultRowHeight="15" x14ac:dyDescent="0.25"/>
  <cols>
    <col min="2" max="2" width="18.28515625" customWidth="1"/>
    <col min="11" max="11" width="10.5703125" bestFit="1" customWidth="1"/>
    <col min="12" max="15" width="9.28515625" bestFit="1" customWidth="1"/>
    <col min="16" max="16" width="10.5703125" bestFit="1" customWidth="1"/>
    <col min="17" max="19" width="9.28515625" bestFit="1" customWidth="1"/>
    <col min="20" max="20" width="10.5703125" bestFit="1" customWidth="1"/>
    <col min="21" max="25" width="9.28515625" bestFit="1" customWidth="1"/>
    <col min="26" max="27" width="10.5703125" bestFit="1" customWidth="1"/>
  </cols>
  <sheetData>
    <row r="1" spans="1:28" ht="22.5" customHeight="1" x14ac:dyDescent="0.25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17"/>
      <c r="P1" s="17"/>
      <c r="Q1" s="17"/>
    </row>
    <row r="2" spans="1:28" ht="18.75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  <c r="O2" s="17"/>
      <c r="P2" s="17"/>
      <c r="Q2" s="17"/>
    </row>
    <row r="3" spans="1:28" ht="5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</row>
    <row r="4" spans="1:28" ht="51.75" x14ac:dyDescent="0.25">
      <c r="A4" s="5" t="s">
        <v>190</v>
      </c>
      <c r="B4" s="5" t="s">
        <v>38</v>
      </c>
      <c r="C4" s="5" t="s">
        <v>191</v>
      </c>
      <c r="D4" s="5" t="s">
        <v>32</v>
      </c>
      <c r="E4" s="5"/>
      <c r="F4" s="5" t="s">
        <v>52</v>
      </c>
      <c r="G4" s="5"/>
      <c r="H4" s="5" t="s">
        <v>36</v>
      </c>
      <c r="I4" s="5"/>
      <c r="J4" s="5"/>
      <c r="K4" s="5">
        <v>21</v>
      </c>
      <c r="L4" s="5">
        <v>0</v>
      </c>
      <c r="M4" s="5"/>
      <c r="N4" s="5"/>
      <c r="O4" s="5"/>
      <c r="P4" s="5">
        <v>10</v>
      </c>
      <c r="Q4" s="5">
        <v>0</v>
      </c>
      <c r="R4" s="5"/>
      <c r="S4" s="5"/>
      <c r="T4" s="5">
        <v>21</v>
      </c>
      <c r="U4" s="5"/>
      <c r="V4" s="5"/>
      <c r="W4" s="5"/>
      <c r="X4" s="5"/>
      <c r="Y4" s="5"/>
      <c r="Z4" s="5">
        <v>21</v>
      </c>
      <c r="AA4" s="5">
        <v>21</v>
      </c>
      <c r="AB4" s="26">
        <v>1</v>
      </c>
    </row>
    <row r="5" spans="1:28" s="19" customFormat="1" ht="21.75" customHeight="1" x14ac:dyDescent="0.2">
      <c r="A5" s="32" t="s">
        <v>210</v>
      </c>
      <c r="B5" s="32"/>
      <c r="C5" s="32"/>
      <c r="D5" s="32"/>
      <c r="E5" s="32"/>
      <c r="F5" s="32"/>
      <c r="G5" s="32"/>
      <c r="H5" s="32"/>
      <c r="I5" s="32"/>
      <c r="J5" s="32"/>
      <c r="K5" s="21">
        <f>SUM(K4)</f>
        <v>21</v>
      </c>
      <c r="L5" s="21">
        <f t="shared" ref="L5:AA5" si="0">SUM(L4)</f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10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21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0</v>
      </c>
      <c r="Y5" s="21">
        <f t="shared" si="0"/>
        <v>0</v>
      </c>
      <c r="Z5" s="21">
        <f t="shared" si="0"/>
        <v>21</v>
      </c>
      <c r="AA5" s="21">
        <f t="shared" si="0"/>
        <v>21</v>
      </c>
      <c r="AB5" s="29">
        <v>1</v>
      </c>
    </row>
    <row r="7" spans="1:28" ht="15.75" x14ac:dyDescent="0.25">
      <c r="A7" s="9" t="s">
        <v>89</v>
      </c>
      <c r="B7" s="10"/>
      <c r="C7" s="11"/>
      <c r="D7" s="10"/>
      <c r="E7" s="12"/>
      <c r="F7" s="12"/>
      <c r="G7" s="12"/>
      <c r="H7" s="12"/>
      <c r="I7" s="12"/>
      <c r="J7" s="12"/>
      <c r="K7" s="12"/>
    </row>
    <row r="8" spans="1:28" x14ac:dyDescent="0.25">
      <c r="A8" s="13" t="s">
        <v>4</v>
      </c>
      <c r="B8" s="10"/>
      <c r="C8" s="11"/>
      <c r="D8" s="10"/>
      <c r="E8" s="12"/>
      <c r="F8" s="12"/>
      <c r="G8" s="12"/>
      <c r="H8" s="12"/>
      <c r="I8" s="12"/>
      <c r="J8" s="12"/>
      <c r="K8" s="12"/>
    </row>
    <row r="9" spans="1:28" x14ac:dyDescent="0.25">
      <c r="A9" s="10" t="s">
        <v>211</v>
      </c>
      <c r="B9" s="10"/>
      <c r="C9" s="11"/>
      <c r="D9" s="10"/>
      <c r="E9" s="12"/>
      <c r="F9" s="12"/>
      <c r="G9" s="12"/>
      <c r="H9" s="12"/>
      <c r="I9" s="12"/>
      <c r="J9" s="12"/>
      <c r="K9" s="12"/>
    </row>
    <row r="10" spans="1:28" x14ac:dyDescent="0.25">
      <c r="A10" s="10" t="s">
        <v>212</v>
      </c>
      <c r="B10" s="10"/>
      <c r="C10" s="11"/>
      <c r="D10" s="10"/>
      <c r="E10" s="12"/>
      <c r="F10" s="12"/>
      <c r="G10" s="12"/>
      <c r="H10" s="12"/>
      <c r="I10" s="12"/>
      <c r="J10" s="12"/>
      <c r="K10" s="12"/>
    </row>
    <row r="11" spans="1:28" x14ac:dyDescent="0.25">
      <c r="A11" s="10" t="s">
        <v>213</v>
      </c>
      <c r="B11" s="10"/>
      <c r="C11" s="11"/>
      <c r="D11" s="10"/>
      <c r="E11" s="12"/>
      <c r="F11" s="12"/>
      <c r="G11" s="12"/>
      <c r="H11" s="12"/>
      <c r="I11" s="12"/>
      <c r="J11" s="12"/>
      <c r="K11" s="12"/>
    </row>
    <row r="12" spans="1:28" x14ac:dyDescent="0.25">
      <c r="A12" s="10"/>
      <c r="B12" s="10"/>
      <c r="C12" s="11"/>
      <c r="D12" s="10"/>
      <c r="E12" s="12"/>
      <c r="F12" s="12"/>
      <c r="G12" s="12"/>
      <c r="H12" s="12"/>
      <c r="I12" s="12"/>
      <c r="J12" s="12"/>
      <c r="K12" s="12"/>
    </row>
    <row r="13" spans="1:28" x14ac:dyDescent="0.25">
      <c r="A13" s="13" t="s">
        <v>90</v>
      </c>
      <c r="B13" s="10"/>
      <c r="C13" s="11"/>
      <c r="D13" s="10"/>
      <c r="E13" s="12"/>
      <c r="F13" s="12"/>
      <c r="G13" s="12"/>
      <c r="H13" s="12"/>
      <c r="I13" s="12"/>
      <c r="J13" s="12"/>
      <c r="K13" s="12"/>
    </row>
    <row r="14" spans="1:28" x14ac:dyDescent="0.25">
      <c r="A14" s="14" t="s">
        <v>91</v>
      </c>
      <c r="B14" s="10"/>
      <c r="C14" s="11"/>
      <c r="D14" s="10"/>
      <c r="E14" s="12"/>
      <c r="F14" s="12"/>
      <c r="G14" s="12"/>
      <c r="H14" s="12"/>
      <c r="I14" s="12"/>
      <c r="J14" s="12"/>
      <c r="K14" s="12"/>
    </row>
    <row r="15" spans="1:28" x14ac:dyDescent="0.25">
      <c r="A15" s="10" t="s">
        <v>92</v>
      </c>
      <c r="B15" s="10"/>
      <c r="C15" s="11"/>
      <c r="D15" s="10"/>
      <c r="E15" s="12"/>
      <c r="F15" s="12"/>
      <c r="G15" s="12"/>
      <c r="H15" s="12"/>
      <c r="I15" s="12"/>
      <c r="J15" s="12"/>
      <c r="K15" s="12"/>
    </row>
    <row r="16" spans="1:28" x14ac:dyDescent="0.25">
      <c r="A16" s="10" t="s">
        <v>93</v>
      </c>
      <c r="B16" s="10"/>
      <c r="C16" s="11"/>
      <c r="D16" s="10"/>
      <c r="E16" s="12"/>
      <c r="F16" s="12"/>
      <c r="G16" s="12"/>
      <c r="H16" s="12"/>
      <c r="I16" s="12"/>
      <c r="J16" s="12"/>
      <c r="K16" s="12"/>
    </row>
    <row r="17" spans="1:11" x14ac:dyDescent="0.25">
      <c r="A17" s="10" t="s">
        <v>94</v>
      </c>
      <c r="B17" s="10"/>
      <c r="C17" s="11"/>
      <c r="D17" s="10"/>
      <c r="E17" s="12"/>
      <c r="F17" s="12"/>
      <c r="G17" s="12"/>
      <c r="H17" s="12"/>
      <c r="I17" s="12"/>
      <c r="J17" s="12"/>
      <c r="K17" s="12"/>
    </row>
    <row r="18" spans="1:11" x14ac:dyDescent="0.25">
      <c r="A18" s="10" t="s">
        <v>95</v>
      </c>
      <c r="B18" s="10"/>
      <c r="C18" s="11"/>
      <c r="D18" s="10"/>
      <c r="E18" s="12"/>
      <c r="F18" s="12"/>
      <c r="G18" s="12"/>
      <c r="H18" s="12"/>
      <c r="I18" s="12"/>
      <c r="J18" s="12"/>
      <c r="K18" s="12"/>
    </row>
    <row r="19" spans="1:11" x14ac:dyDescent="0.25">
      <c r="A19" s="10" t="s">
        <v>96</v>
      </c>
      <c r="B19" s="10"/>
      <c r="C19" s="11"/>
      <c r="D19" s="10"/>
      <c r="E19" s="12"/>
      <c r="F19" s="12"/>
      <c r="G19" s="12"/>
      <c r="H19" s="12"/>
      <c r="I19" s="12"/>
      <c r="J19" s="12"/>
      <c r="K19" s="12"/>
    </row>
    <row r="20" spans="1:11" x14ac:dyDescent="0.25">
      <c r="A20" s="10" t="s">
        <v>97</v>
      </c>
      <c r="B20" s="10"/>
      <c r="C20" s="11"/>
      <c r="D20" s="10"/>
      <c r="E20" s="12"/>
      <c r="F20" s="12"/>
      <c r="G20" s="12"/>
      <c r="H20" s="12"/>
      <c r="I20" s="12"/>
      <c r="J20" s="12"/>
      <c r="K20" s="12"/>
    </row>
    <row r="21" spans="1:11" x14ac:dyDescent="0.25">
      <c r="A21" s="10" t="s">
        <v>98</v>
      </c>
      <c r="B21" s="10"/>
      <c r="C21" s="11"/>
      <c r="D21" s="10"/>
      <c r="E21" s="12"/>
      <c r="F21" s="12"/>
      <c r="G21" s="12"/>
      <c r="H21" s="12"/>
      <c r="I21" s="12"/>
      <c r="J21" s="12"/>
      <c r="K21" s="12"/>
    </row>
    <row r="22" spans="1:11" x14ac:dyDescent="0.25">
      <c r="A22" s="10" t="s">
        <v>99</v>
      </c>
      <c r="B22" s="10"/>
      <c r="C22" s="11"/>
      <c r="D22" s="10"/>
      <c r="E22" s="12"/>
      <c r="F22" s="12"/>
      <c r="G22" s="12"/>
      <c r="H22" s="12"/>
      <c r="I22" s="12"/>
      <c r="J22" s="12"/>
      <c r="K22" s="12"/>
    </row>
    <row r="23" spans="1:11" x14ac:dyDescent="0.25">
      <c r="A23" s="10" t="s">
        <v>100</v>
      </c>
      <c r="B23" s="10"/>
      <c r="C23" s="11"/>
      <c r="D23" s="10"/>
      <c r="E23" s="12"/>
      <c r="F23" s="12"/>
      <c r="G23" s="12"/>
      <c r="H23" s="12"/>
      <c r="I23" s="12"/>
      <c r="J23" s="12"/>
      <c r="K23" s="12"/>
    </row>
    <row r="24" spans="1:11" x14ac:dyDescent="0.25">
      <c r="A24" s="10" t="s">
        <v>101</v>
      </c>
      <c r="B24" s="10"/>
      <c r="C24" s="11"/>
      <c r="D24" s="10"/>
      <c r="E24" s="12"/>
      <c r="F24" s="12"/>
      <c r="G24" s="12"/>
      <c r="H24" s="12"/>
      <c r="I24" s="12"/>
      <c r="J24" s="12"/>
      <c r="K24" s="12"/>
    </row>
    <row r="25" spans="1:11" x14ac:dyDescent="0.25">
      <c r="A25" s="10" t="s">
        <v>102</v>
      </c>
      <c r="B25" s="10"/>
      <c r="C25" s="11"/>
      <c r="D25" s="10"/>
      <c r="E25" s="12"/>
      <c r="F25" s="12"/>
      <c r="G25" s="12"/>
      <c r="H25" s="12"/>
      <c r="I25" s="12"/>
      <c r="J25" s="12"/>
      <c r="K25" s="12"/>
    </row>
    <row r="26" spans="1:11" x14ac:dyDescent="0.25">
      <c r="A26" s="10"/>
      <c r="B26" s="10"/>
      <c r="C26" s="11"/>
      <c r="D26" s="10"/>
      <c r="E26" s="12"/>
      <c r="F26" s="12"/>
      <c r="G26" s="12"/>
      <c r="H26" s="12"/>
      <c r="I26" s="12"/>
      <c r="J26" s="12"/>
      <c r="K26" s="12"/>
    </row>
    <row r="27" spans="1:11" x14ac:dyDescent="0.25">
      <c r="A27" s="13" t="s">
        <v>103</v>
      </c>
      <c r="B27" s="10"/>
      <c r="C27" s="11"/>
      <c r="D27" s="10"/>
      <c r="E27" s="12"/>
      <c r="F27" s="12"/>
      <c r="G27" s="12"/>
      <c r="H27" s="12"/>
      <c r="I27" s="12"/>
      <c r="J27" s="12"/>
      <c r="K27" s="12"/>
    </row>
    <row r="28" spans="1:11" x14ac:dyDescent="0.25">
      <c r="A28" s="14" t="s">
        <v>104</v>
      </c>
      <c r="B28" s="10"/>
      <c r="C28" s="11"/>
      <c r="D28" s="10"/>
      <c r="E28" s="12"/>
      <c r="F28" s="12"/>
      <c r="G28" s="12"/>
      <c r="H28" s="12"/>
      <c r="I28" s="12"/>
      <c r="J28" s="12"/>
      <c r="K28" s="12"/>
    </row>
    <row r="29" spans="1:11" x14ac:dyDescent="0.25">
      <c r="A29" s="10" t="s">
        <v>105</v>
      </c>
      <c r="B29" s="10"/>
      <c r="C29" s="11"/>
      <c r="D29" s="10"/>
      <c r="E29" s="12"/>
      <c r="F29" s="12"/>
      <c r="G29" s="12"/>
      <c r="H29" s="12"/>
      <c r="I29" s="12"/>
      <c r="J29" s="12"/>
      <c r="K29" s="12"/>
    </row>
    <row r="30" spans="1:11" x14ac:dyDescent="0.25">
      <c r="A30" s="10" t="s">
        <v>106</v>
      </c>
      <c r="B30" s="10"/>
      <c r="C30" s="11"/>
      <c r="D30" s="10"/>
      <c r="E30" s="12"/>
      <c r="F30" s="12"/>
      <c r="G30" s="12"/>
      <c r="H30" s="12"/>
      <c r="I30" s="12"/>
      <c r="J30" s="12"/>
      <c r="K30" s="12"/>
    </row>
    <row r="31" spans="1:11" x14ac:dyDescent="0.25">
      <c r="A31" s="10" t="s">
        <v>107</v>
      </c>
      <c r="B31" s="10"/>
      <c r="C31" s="11"/>
      <c r="D31" s="10"/>
      <c r="E31" s="12"/>
      <c r="F31" s="12"/>
      <c r="G31" s="12"/>
      <c r="H31" s="12"/>
      <c r="I31" s="12"/>
      <c r="J31" s="12"/>
      <c r="K31" s="12"/>
    </row>
    <row r="32" spans="1:11" x14ac:dyDescent="0.25">
      <c r="A32" s="10"/>
      <c r="B32" s="10"/>
      <c r="C32" s="11"/>
      <c r="D32" s="10"/>
      <c r="E32" s="12"/>
      <c r="F32" s="12"/>
      <c r="G32" s="12"/>
      <c r="H32" s="12"/>
      <c r="I32" s="12"/>
      <c r="J32" s="12"/>
      <c r="K32" s="12"/>
    </row>
    <row r="33" spans="1:11" x14ac:dyDescent="0.25">
      <c r="A33" s="13" t="s">
        <v>108</v>
      </c>
      <c r="B33" s="10"/>
      <c r="C33" s="11"/>
      <c r="D33" s="10"/>
      <c r="E33" s="12"/>
      <c r="F33" s="12"/>
      <c r="G33" s="12"/>
      <c r="H33" s="12"/>
      <c r="I33" s="12"/>
      <c r="J33" s="12"/>
      <c r="K33" s="12"/>
    </row>
    <row r="34" spans="1:11" x14ac:dyDescent="0.25">
      <c r="A34" s="10" t="s">
        <v>109</v>
      </c>
      <c r="B34" s="10"/>
      <c r="C34" s="11"/>
      <c r="D34" s="10"/>
      <c r="E34" s="12"/>
      <c r="F34" s="12"/>
      <c r="G34" s="12"/>
      <c r="H34" s="12"/>
      <c r="I34" s="12"/>
      <c r="J34" s="12"/>
      <c r="K34" s="12"/>
    </row>
    <row r="35" spans="1:11" x14ac:dyDescent="0.25">
      <c r="A35" s="10" t="s">
        <v>110</v>
      </c>
      <c r="B35" s="10"/>
      <c r="C35" s="11"/>
      <c r="D35" s="10"/>
      <c r="E35" s="12"/>
      <c r="F35" s="12"/>
      <c r="G35" s="12"/>
      <c r="H35" s="12"/>
      <c r="I35" s="12"/>
      <c r="J35" s="12"/>
      <c r="K35" s="12"/>
    </row>
    <row r="36" spans="1:11" x14ac:dyDescent="0.25">
      <c r="A36" s="10" t="s">
        <v>111</v>
      </c>
      <c r="B36" s="10"/>
      <c r="C36" s="11"/>
      <c r="D36" s="10"/>
      <c r="E36" s="12"/>
      <c r="F36" s="12"/>
      <c r="G36" s="12"/>
      <c r="H36" s="12"/>
      <c r="I36" s="12"/>
      <c r="J36" s="12"/>
      <c r="K36" s="12"/>
    </row>
    <row r="37" spans="1:11" x14ac:dyDescent="0.25">
      <c r="A37" s="10" t="s">
        <v>112</v>
      </c>
      <c r="B37" s="10"/>
      <c r="C37" s="11"/>
      <c r="D37" s="10"/>
      <c r="E37" s="12"/>
      <c r="F37" s="12"/>
      <c r="G37" s="12"/>
      <c r="H37" s="12"/>
      <c r="I37" s="12"/>
      <c r="J37" s="12"/>
      <c r="K37" s="12"/>
    </row>
    <row r="38" spans="1:11" x14ac:dyDescent="0.25">
      <c r="A38" s="10" t="s">
        <v>113</v>
      </c>
      <c r="B38" s="10"/>
      <c r="C38" s="11"/>
      <c r="D38" s="10"/>
      <c r="E38" s="12"/>
      <c r="F38" s="12"/>
      <c r="G38" s="12"/>
      <c r="H38" s="12"/>
      <c r="I38" s="12"/>
      <c r="J38" s="12"/>
      <c r="K38" s="12"/>
    </row>
    <row r="39" spans="1:11" x14ac:dyDescent="0.25">
      <c r="A39" s="10" t="s">
        <v>114</v>
      </c>
      <c r="B39" s="10"/>
      <c r="C39" s="11"/>
      <c r="D39" s="10"/>
      <c r="E39" s="12"/>
      <c r="F39" s="12"/>
      <c r="G39" s="12"/>
      <c r="H39" s="12"/>
      <c r="I39" s="12"/>
      <c r="J39" s="12"/>
      <c r="K39" s="12"/>
    </row>
  </sheetData>
  <mergeCells count="1"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opLeftCell="D33" workbookViewId="0">
      <selection activeCell="I45" sqref="I45"/>
    </sheetView>
  </sheetViews>
  <sheetFormatPr defaultRowHeight="15" x14ac:dyDescent="0.25"/>
  <cols>
    <col min="2" max="2" width="31.5703125" customWidth="1"/>
    <col min="3" max="3" width="21" customWidth="1"/>
    <col min="9" max="10" width="11.28515625" bestFit="1" customWidth="1"/>
    <col min="11" max="11" width="13.7109375" bestFit="1" customWidth="1"/>
    <col min="12" max="12" width="9.28515625" bestFit="1" customWidth="1"/>
    <col min="13" max="13" width="11.28515625" bestFit="1" customWidth="1"/>
    <col min="14" max="14" width="9.28515625" bestFit="1" customWidth="1"/>
    <col min="15" max="16" width="11.28515625" bestFit="1" customWidth="1"/>
    <col min="17" max="17" width="9.28515625" bestFit="1" customWidth="1"/>
    <col min="18" max="18" width="11.28515625" bestFit="1" customWidth="1"/>
    <col min="19" max="19" width="9.28515625" bestFit="1" customWidth="1"/>
    <col min="20" max="20" width="13.7109375" bestFit="1" customWidth="1"/>
    <col min="21" max="25" width="9.28515625" bestFit="1" customWidth="1"/>
    <col min="26" max="27" width="13.7109375" bestFit="1" customWidth="1"/>
  </cols>
  <sheetData>
    <row r="1" spans="1:28" ht="22.5" customHeight="1" x14ac:dyDescent="0.25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17"/>
      <c r="P1" s="17"/>
      <c r="Q1" s="17"/>
    </row>
    <row r="2" spans="1:28" ht="18.75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  <c r="O2" s="17"/>
      <c r="P2" s="17"/>
      <c r="Q2" s="17"/>
    </row>
    <row r="3" spans="1:28" ht="5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</row>
    <row r="4" spans="1:28" ht="26.25" x14ac:dyDescent="0.25">
      <c r="A4" s="5" t="s">
        <v>144</v>
      </c>
      <c r="B4" s="5" t="s">
        <v>38</v>
      </c>
      <c r="C4" s="5" t="s">
        <v>145</v>
      </c>
      <c r="D4" s="5" t="s">
        <v>32</v>
      </c>
      <c r="E4" s="5"/>
      <c r="F4" s="5" t="s">
        <v>42</v>
      </c>
      <c r="G4" s="5" t="s">
        <v>35</v>
      </c>
      <c r="H4" s="5" t="s">
        <v>36</v>
      </c>
      <c r="I4" s="5">
        <v>0</v>
      </c>
      <c r="J4" s="5">
        <v>0</v>
      </c>
      <c r="K4" s="5">
        <v>41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41</v>
      </c>
      <c r="U4" s="5"/>
      <c r="V4" s="5"/>
      <c r="W4" s="5"/>
      <c r="X4" s="5"/>
      <c r="Y4" s="5"/>
      <c r="Z4" s="5">
        <v>41</v>
      </c>
      <c r="AA4" s="5">
        <v>41</v>
      </c>
      <c r="AB4" s="6">
        <v>1</v>
      </c>
    </row>
    <row r="5" spans="1:28" ht="26.25" x14ac:dyDescent="0.25">
      <c r="A5" s="5" t="s">
        <v>144</v>
      </c>
      <c r="B5" s="5" t="s">
        <v>38</v>
      </c>
      <c r="C5" s="5" t="s">
        <v>146</v>
      </c>
      <c r="D5" s="5" t="s">
        <v>32</v>
      </c>
      <c r="E5" s="5"/>
      <c r="F5" s="5" t="s">
        <v>42</v>
      </c>
      <c r="G5" s="5" t="s">
        <v>35</v>
      </c>
      <c r="H5" s="5" t="s">
        <v>36</v>
      </c>
      <c r="I5" s="5">
        <v>0</v>
      </c>
      <c r="J5" s="5">
        <v>0</v>
      </c>
      <c r="K5" s="5">
        <v>9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9</v>
      </c>
      <c r="U5" s="5"/>
      <c r="V5" s="5"/>
      <c r="W5" s="5"/>
      <c r="X5" s="5"/>
      <c r="Y5" s="5"/>
      <c r="Z5" s="5">
        <v>9</v>
      </c>
      <c r="AA5" s="5">
        <v>9</v>
      </c>
      <c r="AB5" s="6">
        <v>1</v>
      </c>
    </row>
    <row r="6" spans="1:28" ht="20.25" customHeight="1" x14ac:dyDescent="0.25">
      <c r="A6" s="5" t="s">
        <v>144</v>
      </c>
      <c r="B6" s="5" t="s">
        <v>38</v>
      </c>
      <c r="C6" s="5" t="s">
        <v>147</v>
      </c>
      <c r="D6" s="5" t="s">
        <v>32</v>
      </c>
      <c r="E6" s="5"/>
      <c r="F6" s="5" t="s">
        <v>52</v>
      </c>
      <c r="G6" s="5" t="s">
        <v>148</v>
      </c>
      <c r="H6" s="5" t="s">
        <v>55</v>
      </c>
      <c r="I6" s="5">
        <v>0</v>
      </c>
      <c r="J6" s="5">
        <v>0</v>
      </c>
      <c r="K6" s="5">
        <v>14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14</v>
      </c>
      <c r="U6" s="5"/>
      <c r="V6" s="5"/>
      <c r="W6" s="5"/>
      <c r="X6" s="5"/>
      <c r="Y6" s="5"/>
      <c r="Z6" s="5">
        <v>14</v>
      </c>
      <c r="AA6" s="5">
        <v>14</v>
      </c>
      <c r="AB6" s="6">
        <v>1</v>
      </c>
    </row>
    <row r="7" spans="1:28" x14ac:dyDescent="0.25">
      <c r="A7" s="5" t="s">
        <v>144</v>
      </c>
      <c r="B7" s="5" t="s">
        <v>149</v>
      </c>
      <c r="C7" s="5" t="s">
        <v>150</v>
      </c>
      <c r="D7" s="5" t="s">
        <v>76</v>
      </c>
      <c r="E7" s="5"/>
      <c r="F7" s="5" t="s">
        <v>42</v>
      </c>
      <c r="G7" s="5" t="s">
        <v>35</v>
      </c>
      <c r="H7" s="5" t="s">
        <v>36</v>
      </c>
      <c r="I7" s="5">
        <v>0</v>
      </c>
      <c r="J7" s="5">
        <v>0</v>
      </c>
      <c r="K7" s="5">
        <v>45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45</v>
      </c>
      <c r="S7" s="5">
        <v>0</v>
      </c>
      <c r="T7" s="5">
        <v>45</v>
      </c>
      <c r="U7" s="5"/>
      <c r="V7" s="5"/>
      <c r="W7" s="5"/>
      <c r="X7" s="5"/>
      <c r="Y7" s="5"/>
      <c r="Z7" s="5">
        <v>31</v>
      </c>
      <c r="AA7" s="5">
        <v>45</v>
      </c>
      <c r="AB7" s="6">
        <v>0.69</v>
      </c>
    </row>
    <row r="8" spans="1:28" x14ac:dyDescent="0.25">
      <c r="A8" s="5" t="s">
        <v>144</v>
      </c>
      <c r="B8" s="5" t="s">
        <v>149</v>
      </c>
      <c r="C8" s="5" t="s">
        <v>151</v>
      </c>
      <c r="D8" s="5" t="s">
        <v>32</v>
      </c>
      <c r="E8" s="5"/>
      <c r="F8" s="5" t="s">
        <v>130</v>
      </c>
      <c r="G8" s="5" t="s">
        <v>35</v>
      </c>
      <c r="H8" s="5" t="s">
        <v>36</v>
      </c>
      <c r="I8" s="5">
        <v>10</v>
      </c>
      <c r="J8" s="5">
        <v>3</v>
      </c>
      <c r="K8" s="5">
        <v>36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3</v>
      </c>
      <c r="S8" s="5">
        <v>0</v>
      </c>
      <c r="T8" s="5">
        <v>46</v>
      </c>
      <c r="U8" s="5"/>
      <c r="V8" s="5"/>
      <c r="W8" s="5"/>
      <c r="X8" s="5"/>
      <c r="Y8" s="5"/>
      <c r="Z8" s="5">
        <v>49</v>
      </c>
      <c r="AA8" s="5">
        <v>46</v>
      </c>
      <c r="AB8" s="6">
        <v>1.07</v>
      </c>
    </row>
    <row r="9" spans="1:28" x14ac:dyDescent="0.25">
      <c r="A9" s="5" t="s">
        <v>144</v>
      </c>
      <c r="B9" s="5" t="s">
        <v>149</v>
      </c>
      <c r="C9" s="5" t="s">
        <v>152</v>
      </c>
      <c r="D9" s="5" t="s">
        <v>32</v>
      </c>
      <c r="E9" s="5"/>
      <c r="F9" s="5" t="s">
        <v>130</v>
      </c>
      <c r="G9" s="5" t="s">
        <v>35</v>
      </c>
      <c r="H9" s="5" t="s">
        <v>36</v>
      </c>
      <c r="I9" s="5">
        <v>13</v>
      </c>
      <c r="J9" s="5">
        <v>5</v>
      </c>
      <c r="K9" s="5">
        <v>34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7</v>
      </c>
      <c r="S9" s="5">
        <v>0</v>
      </c>
      <c r="T9" s="5">
        <v>47</v>
      </c>
      <c r="U9" s="5"/>
      <c r="V9" s="5"/>
      <c r="W9" s="5"/>
      <c r="X9" s="5"/>
      <c r="Y9" s="5"/>
      <c r="Z9" s="5">
        <v>47</v>
      </c>
      <c r="AA9" s="5">
        <v>47</v>
      </c>
      <c r="AB9" s="6">
        <v>1</v>
      </c>
    </row>
    <row r="10" spans="1:28" ht="26.25" x14ac:dyDescent="0.25">
      <c r="A10" s="5" t="s">
        <v>144</v>
      </c>
      <c r="B10" s="5" t="s">
        <v>149</v>
      </c>
      <c r="C10" s="5" t="s">
        <v>153</v>
      </c>
      <c r="D10" s="5" t="s">
        <v>32</v>
      </c>
      <c r="E10" s="5"/>
      <c r="F10" s="5" t="s">
        <v>42</v>
      </c>
      <c r="G10" s="5" t="s">
        <v>35</v>
      </c>
      <c r="H10" s="5" t="s">
        <v>36</v>
      </c>
      <c r="I10" s="5">
        <v>0</v>
      </c>
      <c r="J10" s="5">
        <v>0</v>
      </c>
      <c r="K10" s="5">
        <v>96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35</v>
      </c>
      <c r="S10" s="5">
        <v>0</v>
      </c>
      <c r="T10" s="5">
        <v>96</v>
      </c>
      <c r="U10" s="5"/>
      <c r="V10" s="5"/>
      <c r="W10" s="5"/>
      <c r="X10" s="5"/>
      <c r="Y10" s="5"/>
      <c r="Z10" s="5">
        <v>86</v>
      </c>
      <c r="AA10" s="5">
        <v>96</v>
      </c>
      <c r="AB10" s="6">
        <v>0.9</v>
      </c>
    </row>
    <row r="11" spans="1:28" ht="26.25" x14ac:dyDescent="0.25">
      <c r="A11" s="5" t="s">
        <v>144</v>
      </c>
      <c r="B11" s="5" t="s">
        <v>44</v>
      </c>
      <c r="C11" s="5" t="s">
        <v>154</v>
      </c>
      <c r="D11" s="5" t="s">
        <v>32</v>
      </c>
      <c r="E11" s="5"/>
      <c r="F11" s="5" t="s">
        <v>130</v>
      </c>
      <c r="G11" s="5" t="s">
        <v>35</v>
      </c>
      <c r="H11" s="5" t="s">
        <v>36</v>
      </c>
      <c r="I11" s="5">
        <v>21</v>
      </c>
      <c r="J11" s="5">
        <v>4</v>
      </c>
      <c r="K11" s="5">
        <v>5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26</v>
      </c>
      <c r="U11" s="5"/>
      <c r="V11" s="5"/>
      <c r="W11" s="5"/>
      <c r="X11" s="5"/>
      <c r="Y11" s="5"/>
      <c r="Z11" s="5">
        <v>27</v>
      </c>
      <c r="AA11" s="5">
        <v>26</v>
      </c>
      <c r="AB11" s="6">
        <v>1.04</v>
      </c>
    </row>
    <row r="12" spans="1:28" ht="26.25" x14ac:dyDescent="0.25">
      <c r="A12" s="5" t="s">
        <v>144</v>
      </c>
      <c r="B12" s="5" t="s">
        <v>44</v>
      </c>
      <c r="C12" s="5" t="s">
        <v>155</v>
      </c>
      <c r="D12" s="5" t="s">
        <v>32</v>
      </c>
      <c r="E12" s="5"/>
      <c r="F12" s="5" t="s">
        <v>130</v>
      </c>
      <c r="G12" s="5" t="s">
        <v>35</v>
      </c>
      <c r="H12" s="5" t="s">
        <v>36</v>
      </c>
      <c r="I12" s="5">
        <v>37</v>
      </c>
      <c r="J12" s="5">
        <v>6</v>
      </c>
      <c r="K12" s="5">
        <v>24</v>
      </c>
      <c r="L12" s="5">
        <v>0</v>
      </c>
      <c r="M12" s="5">
        <v>0</v>
      </c>
      <c r="N12" s="5">
        <v>0</v>
      </c>
      <c r="O12" s="5">
        <v>37</v>
      </c>
      <c r="P12" s="5">
        <v>0</v>
      </c>
      <c r="Q12" s="5">
        <v>0</v>
      </c>
      <c r="R12" s="5">
        <v>24</v>
      </c>
      <c r="S12" s="5">
        <v>0</v>
      </c>
      <c r="T12" s="5">
        <v>61</v>
      </c>
      <c r="U12" s="5"/>
      <c r="V12" s="5"/>
      <c r="W12" s="5"/>
      <c r="X12" s="5"/>
      <c r="Y12" s="5"/>
      <c r="Z12" s="5">
        <v>52</v>
      </c>
      <c r="AA12" s="5">
        <v>61</v>
      </c>
      <c r="AB12" s="6">
        <v>0.85</v>
      </c>
    </row>
    <row r="13" spans="1:28" ht="26.25" x14ac:dyDescent="0.25">
      <c r="A13" s="5" t="s">
        <v>144</v>
      </c>
      <c r="B13" s="5" t="s">
        <v>44</v>
      </c>
      <c r="C13" s="5" t="s">
        <v>156</v>
      </c>
      <c r="D13" s="5" t="s">
        <v>32</v>
      </c>
      <c r="E13" s="5"/>
      <c r="F13" s="5" t="s">
        <v>46</v>
      </c>
      <c r="G13" s="5" t="s">
        <v>35</v>
      </c>
      <c r="H13" s="5" t="s">
        <v>36</v>
      </c>
      <c r="I13" s="5">
        <v>110</v>
      </c>
      <c r="J13" s="5">
        <v>48</v>
      </c>
      <c r="K13" s="5">
        <v>0</v>
      </c>
      <c r="L13" s="5">
        <v>0</v>
      </c>
      <c r="M13" s="5">
        <v>0</v>
      </c>
      <c r="N13" s="5">
        <v>0</v>
      </c>
      <c r="O13" s="5">
        <v>110</v>
      </c>
      <c r="P13" s="5">
        <v>0</v>
      </c>
      <c r="Q13" s="5">
        <v>0</v>
      </c>
      <c r="R13" s="5">
        <v>0</v>
      </c>
      <c r="S13" s="5">
        <v>0</v>
      </c>
      <c r="T13" s="5">
        <v>110</v>
      </c>
      <c r="U13" s="5"/>
      <c r="V13" s="5"/>
      <c r="W13" s="5"/>
      <c r="X13" s="5"/>
      <c r="Y13" s="5"/>
      <c r="Z13" s="5">
        <v>144</v>
      </c>
      <c r="AA13" s="5">
        <v>110</v>
      </c>
      <c r="AB13" s="6">
        <v>1.31</v>
      </c>
    </row>
    <row r="14" spans="1:28" ht="26.25" x14ac:dyDescent="0.25">
      <c r="A14" s="5" t="s">
        <v>144</v>
      </c>
      <c r="B14" s="5" t="s">
        <v>44</v>
      </c>
      <c r="C14" s="5" t="s">
        <v>157</v>
      </c>
      <c r="D14" s="5" t="s">
        <v>32</v>
      </c>
      <c r="E14" s="5"/>
      <c r="F14" s="5" t="s">
        <v>42</v>
      </c>
      <c r="G14" s="5" t="s">
        <v>35</v>
      </c>
      <c r="H14" s="5" t="s">
        <v>36</v>
      </c>
      <c r="I14" s="5">
        <v>0</v>
      </c>
      <c r="J14" s="5">
        <v>0</v>
      </c>
      <c r="K14" s="5">
        <v>12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12</v>
      </c>
      <c r="S14" s="5">
        <v>0</v>
      </c>
      <c r="T14" s="5">
        <v>12</v>
      </c>
      <c r="U14" s="5"/>
      <c r="V14" s="5"/>
      <c r="W14" s="5"/>
      <c r="X14" s="5"/>
      <c r="Y14" s="5"/>
      <c r="Z14" s="5">
        <v>15</v>
      </c>
      <c r="AA14" s="5">
        <v>12</v>
      </c>
      <c r="AB14" s="6">
        <v>1.25</v>
      </c>
    </row>
    <row r="15" spans="1:28" ht="26.25" x14ac:dyDescent="0.25">
      <c r="A15" s="5" t="s">
        <v>144</v>
      </c>
      <c r="B15" s="5" t="s">
        <v>44</v>
      </c>
      <c r="C15" s="5" t="s">
        <v>158</v>
      </c>
      <c r="D15" s="5" t="s">
        <v>32</v>
      </c>
      <c r="E15" s="5"/>
      <c r="F15" s="5" t="s">
        <v>130</v>
      </c>
      <c r="G15" s="5" t="s">
        <v>35</v>
      </c>
      <c r="H15" s="5" t="s">
        <v>36</v>
      </c>
      <c r="I15" s="5">
        <v>79</v>
      </c>
      <c r="J15" s="5">
        <v>19</v>
      </c>
      <c r="K15" s="5">
        <v>64</v>
      </c>
      <c r="L15" s="5">
        <v>0</v>
      </c>
      <c r="M15" s="5">
        <v>0</v>
      </c>
      <c r="N15" s="5">
        <v>0</v>
      </c>
      <c r="O15" s="5">
        <v>79</v>
      </c>
      <c r="P15" s="5">
        <v>0</v>
      </c>
      <c r="Q15" s="5">
        <v>0</v>
      </c>
      <c r="R15" s="5">
        <v>64</v>
      </c>
      <c r="S15" s="5">
        <v>0</v>
      </c>
      <c r="T15" s="5">
        <v>143</v>
      </c>
      <c r="U15" s="5"/>
      <c r="V15" s="5"/>
      <c r="W15" s="5"/>
      <c r="X15" s="5"/>
      <c r="Y15" s="5"/>
      <c r="Z15" s="5">
        <v>158</v>
      </c>
      <c r="AA15" s="5">
        <v>143</v>
      </c>
      <c r="AB15" s="6">
        <v>1.1000000000000001</v>
      </c>
    </row>
    <row r="16" spans="1:28" ht="39" x14ac:dyDescent="0.25">
      <c r="A16" s="5" t="s">
        <v>144</v>
      </c>
      <c r="B16" s="5" t="s">
        <v>159</v>
      </c>
      <c r="C16" s="5" t="s">
        <v>160</v>
      </c>
      <c r="D16" s="5" t="s">
        <v>119</v>
      </c>
      <c r="E16" s="5"/>
      <c r="F16" s="5" t="s">
        <v>130</v>
      </c>
      <c r="G16" s="5" t="s">
        <v>35</v>
      </c>
      <c r="H16" s="5" t="s">
        <v>36</v>
      </c>
      <c r="I16" s="5">
        <v>10</v>
      </c>
      <c r="J16" s="5">
        <v>5</v>
      </c>
      <c r="K16" s="5">
        <v>30</v>
      </c>
      <c r="L16" s="5">
        <v>0</v>
      </c>
      <c r="M16" s="5">
        <v>0</v>
      </c>
      <c r="N16" s="5">
        <v>0</v>
      </c>
      <c r="O16" s="5">
        <v>10</v>
      </c>
      <c r="P16" s="5">
        <v>0</v>
      </c>
      <c r="Q16" s="5">
        <v>0</v>
      </c>
      <c r="R16" s="5">
        <v>30</v>
      </c>
      <c r="S16" s="5">
        <v>0</v>
      </c>
      <c r="T16" s="5">
        <v>40</v>
      </c>
      <c r="U16" s="5"/>
      <c r="V16" s="5"/>
      <c r="W16" s="5"/>
      <c r="X16" s="5"/>
      <c r="Y16" s="5"/>
      <c r="Z16" s="5"/>
      <c r="AA16" s="5"/>
      <c r="AB16" s="15"/>
    </row>
    <row r="17" spans="1:28" x14ac:dyDescent="0.25">
      <c r="A17" s="5" t="s">
        <v>144</v>
      </c>
      <c r="B17" s="5" t="s">
        <v>49</v>
      </c>
      <c r="C17" s="5" t="s">
        <v>161</v>
      </c>
      <c r="D17" s="5" t="s">
        <v>76</v>
      </c>
      <c r="E17" s="5"/>
      <c r="F17" s="5" t="s">
        <v>52</v>
      </c>
      <c r="G17" s="5"/>
      <c r="H17" s="5" t="s">
        <v>36</v>
      </c>
      <c r="I17" s="5">
        <v>0</v>
      </c>
      <c r="J17" s="5">
        <v>0</v>
      </c>
      <c r="K17" s="5">
        <v>40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40</v>
      </c>
      <c r="S17" s="5">
        <v>0</v>
      </c>
      <c r="T17" s="5">
        <v>40</v>
      </c>
      <c r="U17" s="5"/>
      <c r="V17" s="5"/>
      <c r="W17" s="5"/>
      <c r="X17" s="5"/>
      <c r="Y17" s="5"/>
      <c r="Z17" s="5">
        <v>10</v>
      </c>
      <c r="AA17" s="5">
        <v>40</v>
      </c>
      <c r="AB17" s="6">
        <v>0.25</v>
      </c>
    </row>
    <row r="18" spans="1:28" x14ac:dyDescent="0.25">
      <c r="A18" s="5" t="s">
        <v>144</v>
      </c>
      <c r="B18" s="5" t="s">
        <v>49</v>
      </c>
      <c r="C18" s="5" t="s">
        <v>162</v>
      </c>
      <c r="D18" s="5" t="s">
        <v>32</v>
      </c>
      <c r="E18" s="5"/>
      <c r="F18" s="5" t="s">
        <v>52</v>
      </c>
      <c r="G18" s="5" t="s">
        <v>35</v>
      </c>
      <c r="H18" s="5" t="s">
        <v>36</v>
      </c>
      <c r="I18" s="5">
        <v>0</v>
      </c>
      <c r="J18" s="5">
        <v>0</v>
      </c>
      <c r="K18" s="5">
        <v>8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8</v>
      </c>
      <c r="S18" s="5">
        <v>0</v>
      </c>
      <c r="T18" s="5">
        <v>8</v>
      </c>
      <c r="U18" s="5"/>
      <c r="V18" s="5"/>
      <c r="W18" s="5"/>
      <c r="X18" s="5"/>
      <c r="Y18" s="5"/>
      <c r="Z18" s="5">
        <v>8</v>
      </c>
      <c r="AA18" s="5">
        <v>8</v>
      </c>
      <c r="AB18" s="6">
        <v>1</v>
      </c>
    </row>
    <row r="19" spans="1:28" x14ac:dyDescent="0.25">
      <c r="A19" s="5" t="s">
        <v>144</v>
      </c>
      <c r="B19" s="5" t="s">
        <v>49</v>
      </c>
      <c r="C19" s="5" t="s">
        <v>162</v>
      </c>
      <c r="D19" s="5" t="s">
        <v>76</v>
      </c>
      <c r="E19" s="5"/>
      <c r="F19" s="5" t="s">
        <v>52</v>
      </c>
      <c r="G19" s="5" t="s">
        <v>35</v>
      </c>
      <c r="H19" s="5" t="s">
        <v>36</v>
      </c>
      <c r="I19" s="5">
        <v>0</v>
      </c>
      <c r="J19" s="5">
        <v>0</v>
      </c>
      <c r="K19" s="5">
        <v>48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48</v>
      </c>
      <c r="S19" s="5">
        <v>0</v>
      </c>
      <c r="T19" s="5">
        <v>48</v>
      </c>
      <c r="U19" s="5"/>
      <c r="V19" s="5"/>
      <c r="W19" s="5"/>
      <c r="X19" s="5"/>
      <c r="Y19" s="5"/>
      <c r="Z19" s="5">
        <v>34</v>
      </c>
      <c r="AA19" s="5">
        <v>48</v>
      </c>
      <c r="AB19" s="6">
        <v>0.71</v>
      </c>
    </row>
    <row r="20" spans="1:28" x14ac:dyDescent="0.25">
      <c r="A20" s="5" t="s">
        <v>144</v>
      </c>
      <c r="B20" s="5" t="s">
        <v>49</v>
      </c>
      <c r="C20" s="5" t="s">
        <v>163</v>
      </c>
      <c r="D20" s="5" t="s">
        <v>32</v>
      </c>
      <c r="E20" s="5"/>
      <c r="F20" s="5" t="s">
        <v>42</v>
      </c>
      <c r="G20" s="5" t="s">
        <v>35</v>
      </c>
      <c r="H20" s="5" t="s">
        <v>36</v>
      </c>
      <c r="I20" s="5">
        <v>0</v>
      </c>
      <c r="J20" s="5">
        <v>0</v>
      </c>
      <c r="K20" s="5">
        <v>75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38</v>
      </c>
      <c r="S20" s="5">
        <v>0</v>
      </c>
      <c r="T20" s="5">
        <v>75</v>
      </c>
      <c r="U20" s="5"/>
      <c r="V20" s="5"/>
      <c r="W20" s="5"/>
      <c r="X20" s="5"/>
      <c r="Y20" s="5"/>
      <c r="Z20" s="5">
        <v>47</v>
      </c>
      <c r="AA20" s="5">
        <v>75</v>
      </c>
      <c r="AB20" s="6">
        <v>0.63</v>
      </c>
    </row>
    <row r="21" spans="1:28" x14ac:dyDescent="0.25">
      <c r="A21" s="5" t="s">
        <v>144</v>
      </c>
      <c r="B21" s="5" t="s">
        <v>49</v>
      </c>
      <c r="C21" s="5" t="s">
        <v>164</v>
      </c>
      <c r="D21" s="5" t="s">
        <v>32</v>
      </c>
      <c r="E21" s="5"/>
      <c r="F21" s="5" t="s">
        <v>130</v>
      </c>
      <c r="G21" s="5" t="s">
        <v>35</v>
      </c>
      <c r="H21" s="5" t="s">
        <v>36</v>
      </c>
      <c r="I21" s="5">
        <v>6</v>
      </c>
      <c r="J21" s="5">
        <v>2</v>
      </c>
      <c r="K21" s="5">
        <v>21</v>
      </c>
      <c r="L21" s="5">
        <v>0</v>
      </c>
      <c r="M21" s="5">
        <v>0</v>
      </c>
      <c r="N21" s="5">
        <v>0</v>
      </c>
      <c r="O21" s="5">
        <v>6</v>
      </c>
      <c r="P21" s="5">
        <v>0</v>
      </c>
      <c r="Q21" s="5">
        <v>0</v>
      </c>
      <c r="R21" s="5">
        <v>11</v>
      </c>
      <c r="S21" s="5">
        <v>0</v>
      </c>
      <c r="T21" s="5">
        <v>27</v>
      </c>
      <c r="U21" s="5"/>
      <c r="V21" s="5"/>
      <c r="W21" s="5"/>
      <c r="X21" s="5"/>
      <c r="Y21" s="5"/>
      <c r="Z21" s="5">
        <v>22</v>
      </c>
      <c r="AA21" s="5">
        <v>27</v>
      </c>
      <c r="AB21" s="6">
        <v>0.81</v>
      </c>
    </row>
    <row r="22" spans="1:28" x14ac:dyDescent="0.25">
      <c r="A22" s="5" t="s">
        <v>144</v>
      </c>
      <c r="B22" s="5" t="s">
        <v>165</v>
      </c>
      <c r="C22" s="5" t="s">
        <v>166</v>
      </c>
      <c r="D22" s="5" t="s">
        <v>32</v>
      </c>
      <c r="E22" s="5"/>
      <c r="F22" s="5" t="s">
        <v>42</v>
      </c>
      <c r="G22" s="5" t="s">
        <v>35</v>
      </c>
      <c r="H22" s="5" t="s">
        <v>36</v>
      </c>
      <c r="I22" s="5">
        <v>30</v>
      </c>
      <c r="J22" s="5">
        <v>11</v>
      </c>
      <c r="K22" s="5">
        <v>19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49</v>
      </c>
      <c r="U22" s="5"/>
      <c r="V22" s="5"/>
      <c r="W22" s="5"/>
      <c r="X22" s="5"/>
      <c r="Y22" s="5"/>
      <c r="Z22" s="5">
        <v>49</v>
      </c>
      <c r="AA22" s="5">
        <v>49</v>
      </c>
      <c r="AB22" s="6">
        <v>1</v>
      </c>
    </row>
    <row r="23" spans="1:28" x14ac:dyDescent="0.25">
      <c r="A23" s="5" t="s">
        <v>144</v>
      </c>
      <c r="B23" s="5" t="s">
        <v>165</v>
      </c>
      <c r="C23" s="5" t="s">
        <v>158</v>
      </c>
      <c r="D23" s="5" t="s">
        <v>32</v>
      </c>
      <c r="E23" s="5"/>
      <c r="F23" s="5" t="s">
        <v>130</v>
      </c>
      <c r="G23" s="5" t="s">
        <v>35</v>
      </c>
      <c r="H23" s="5" t="s">
        <v>36</v>
      </c>
      <c r="I23" s="5">
        <v>46</v>
      </c>
      <c r="J23" s="5">
        <v>13</v>
      </c>
      <c r="K23" s="5">
        <v>33</v>
      </c>
      <c r="L23" s="5">
        <v>0</v>
      </c>
      <c r="M23" s="5">
        <v>0</v>
      </c>
      <c r="N23" s="5">
        <v>0</v>
      </c>
      <c r="O23" s="5">
        <v>5</v>
      </c>
      <c r="P23" s="5">
        <v>0</v>
      </c>
      <c r="Q23" s="5">
        <v>0</v>
      </c>
      <c r="R23" s="5">
        <v>20</v>
      </c>
      <c r="S23" s="5">
        <v>0</v>
      </c>
      <c r="T23" s="5">
        <v>79</v>
      </c>
      <c r="U23" s="5"/>
      <c r="V23" s="5"/>
      <c r="W23" s="5"/>
      <c r="X23" s="5"/>
      <c r="Y23" s="5"/>
      <c r="Z23" s="5">
        <v>58</v>
      </c>
      <c r="AA23" s="5">
        <v>79</v>
      </c>
      <c r="AB23" s="6">
        <v>0.73</v>
      </c>
    </row>
    <row r="24" spans="1:28" x14ac:dyDescent="0.25">
      <c r="A24" s="5" t="s">
        <v>144</v>
      </c>
      <c r="B24" s="5" t="s">
        <v>63</v>
      </c>
      <c r="C24" s="5" t="s">
        <v>167</v>
      </c>
      <c r="D24" s="5" t="s">
        <v>32</v>
      </c>
      <c r="E24" s="5"/>
      <c r="F24" s="5" t="s">
        <v>52</v>
      </c>
      <c r="G24" s="5" t="s">
        <v>35</v>
      </c>
      <c r="H24" s="5" t="s">
        <v>36</v>
      </c>
      <c r="I24" s="5">
        <v>0</v>
      </c>
      <c r="J24" s="5">
        <v>0</v>
      </c>
      <c r="K24" s="5">
        <v>32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32</v>
      </c>
      <c r="U24" s="5"/>
      <c r="V24" s="5"/>
      <c r="W24" s="5"/>
      <c r="X24" s="5"/>
      <c r="Y24" s="5"/>
      <c r="Z24" s="5">
        <v>31</v>
      </c>
      <c r="AA24" s="5">
        <v>32</v>
      </c>
      <c r="AB24" s="6">
        <v>0.97</v>
      </c>
    </row>
    <row r="25" spans="1:28" ht="26.25" x14ac:dyDescent="0.25">
      <c r="A25" s="5" t="s">
        <v>144</v>
      </c>
      <c r="B25" s="5" t="s">
        <v>70</v>
      </c>
      <c r="C25" s="5" t="s">
        <v>168</v>
      </c>
      <c r="D25" s="5" t="s">
        <v>32</v>
      </c>
      <c r="E25" s="5"/>
      <c r="F25" s="5" t="s">
        <v>42</v>
      </c>
      <c r="G25" s="5" t="s">
        <v>35</v>
      </c>
      <c r="H25" s="5" t="s">
        <v>36</v>
      </c>
      <c r="I25" s="5">
        <v>0</v>
      </c>
      <c r="J25" s="5">
        <v>0</v>
      </c>
      <c r="K25" s="5">
        <v>155</v>
      </c>
      <c r="L25" s="5">
        <v>0</v>
      </c>
      <c r="M25" s="5">
        <v>0</v>
      </c>
      <c r="N25" s="5">
        <v>0</v>
      </c>
      <c r="O25" s="5">
        <v>0</v>
      </c>
      <c r="P25" s="5">
        <v>10</v>
      </c>
      <c r="Q25" s="5">
        <v>0</v>
      </c>
      <c r="R25" s="5">
        <v>62</v>
      </c>
      <c r="S25" s="5">
        <v>0</v>
      </c>
      <c r="T25" s="5">
        <v>155</v>
      </c>
      <c r="U25" s="5"/>
      <c r="V25" s="5"/>
      <c r="W25" s="5"/>
      <c r="X25" s="5"/>
      <c r="Y25" s="5"/>
      <c r="Z25" s="5">
        <v>144</v>
      </c>
      <c r="AA25" s="5">
        <v>155</v>
      </c>
      <c r="AB25" s="6">
        <v>0.93</v>
      </c>
    </row>
    <row r="26" spans="1:28" ht="26.25" x14ac:dyDescent="0.25">
      <c r="A26" s="5" t="s">
        <v>144</v>
      </c>
      <c r="B26" s="5" t="s">
        <v>70</v>
      </c>
      <c r="C26" s="5" t="s">
        <v>169</v>
      </c>
      <c r="D26" s="5" t="s">
        <v>32</v>
      </c>
      <c r="E26" s="5"/>
      <c r="F26" s="5" t="s">
        <v>42</v>
      </c>
      <c r="G26" s="5" t="s">
        <v>35</v>
      </c>
      <c r="H26" s="5" t="s">
        <v>55</v>
      </c>
      <c r="I26" s="5">
        <v>0</v>
      </c>
      <c r="J26" s="5">
        <v>0</v>
      </c>
      <c r="K26" s="5">
        <v>25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25</v>
      </c>
      <c r="S26" s="5">
        <v>0</v>
      </c>
      <c r="T26" s="5">
        <v>25</v>
      </c>
      <c r="U26" s="5"/>
      <c r="V26" s="5"/>
      <c r="W26" s="5"/>
      <c r="X26" s="5"/>
      <c r="Y26" s="5"/>
      <c r="Z26" s="5">
        <v>25</v>
      </c>
      <c r="AA26" s="5">
        <v>25</v>
      </c>
      <c r="AB26" s="6">
        <v>1</v>
      </c>
    </row>
    <row r="27" spans="1:28" ht="26.25" x14ac:dyDescent="0.25">
      <c r="A27" s="5" t="s">
        <v>144</v>
      </c>
      <c r="B27" s="5" t="s">
        <v>70</v>
      </c>
      <c r="C27" s="5" t="s">
        <v>170</v>
      </c>
      <c r="D27" s="5" t="s">
        <v>32</v>
      </c>
      <c r="E27" s="5"/>
      <c r="F27" s="5" t="s">
        <v>42</v>
      </c>
      <c r="G27" s="5" t="s">
        <v>35</v>
      </c>
      <c r="H27" s="5" t="s">
        <v>36</v>
      </c>
      <c r="I27" s="5">
        <v>0</v>
      </c>
      <c r="J27" s="5">
        <v>0</v>
      </c>
      <c r="K27" s="5">
        <v>30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15</v>
      </c>
      <c r="S27" s="5">
        <v>0</v>
      </c>
      <c r="T27" s="5">
        <v>30</v>
      </c>
      <c r="U27" s="5"/>
      <c r="V27" s="5"/>
      <c r="W27" s="5"/>
      <c r="X27" s="5"/>
      <c r="Y27" s="5"/>
      <c r="Z27" s="5">
        <v>20</v>
      </c>
      <c r="AA27" s="5">
        <v>30</v>
      </c>
      <c r="AB27" s="6">
        <v>0.67</v>
      </c>
    </row>
    <row r="28" spans="1:28" ht="39" x14ac:dyDescent="0.25">
      <c r="A28" s="5" t="s">
        <v>144</v>
      </c>
      <c r="B28" s="5" t="s">
        <v>70</v>
      </c>
      <c r="C28" s="5" t="s">
        <v>171</v>
      </c>
      <c r="D28" s="5" t="s">
        <v>32</v>
      </c>
      <c r="E28" s="5"/>
      <c r="F28" s="5" t="s">
        <v>42</v>
      </c>
      <c r="G28" s="5" t="s">
        <v>35</v>
      </c>
      <c r="H28" s="5" t="s">
        <v>55</v>
      </c>
      <c r="I28" s="5">
        <v>0</v>
      </c>
      <c r="J28" s="5">
        <v>0</v>
      </c>
      <c r="K28" s="5">
        <v>40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40</v>
      </c>
      <c r="U28" s="5"/>
      <c r="V28" s="5"/>
      <c r="W28" s="5"/>
      <c r="X28" s="5"/>
      <c r="Y28" s="5"/>
      <c r="Z28" s="5">
        <v>40</v>
      </c>
      <c r="AA28" s="5">
        <v>40</v>
      </c>
      <c r="AB28" s="6">
        <v>1</v>
      </c>
    </row>
    <row r="29" spans="1:28" ht="26.25" x14ac:dyDescent="0.25">
      <c r="A29" s="5" t="s">
        <v>144</v>
      </c>
      <c r="B29" s="5" t="s">
        <v>70</v>
      </c>
      <c r="C29" s="5" t="s">
        <v>158</v>
      </c>
      <c r="D29" s="5" t="s">
        <v>32</v>
      </c>
      <c r="E29" s="5"/>
      <c r="F29" s="5" t="s">
        <v>42</v>
      </c>
      <c r="G29" s="5" t="s">
        <v>35</v>
      </c>
      <c r="H29" s="5" t="s">
        <v>36</v>
      </c>
      <c r="I29" s="5">
        <v>0</v>
      </c>
      <c r="J29" s="5">
        <v>0</v>
      </c>
      <c r="K29" s="5">
        <v>31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31</v>
      </c>
      <c r="S29" s="5">
        <v>0</v>
      </c>
      <c r="T29" s="5">
        <v>31</v>
      </c>
      <c r="U29" s="5"/>
      <c r="V29" s="5"/>
      <c r="W29" s="5"/>
      <c r="X29" s="5"/>
      <c r="Y29" s="5"/>
      <c r="Z29" s="5">
        <v>28</v>
      </c>
      <c r="AA29" s="5">
        <v>31</v>
      </c>
      <c r="AB29" s="6">
        <v>0.9</v>
      </c>
    </row>
    <row r="30" spans="1:28" ht="26.25" x14ac:dyDescent="0.25">
      <c r="A30" s="5" t="s">
        <v>144</v>
      </c>
      <c r="B30" s="5" t="s">
        <v>172</v>
      </c>
      <c r="C30" s="5" t="s">
        <v>173</v>
      </c>
      <c r="D30" s="5" t="s">
        <v>32</v>
      </c>
      <c r="E30" s="5"/>
      <c r="F30" s="5" t="s">
        <v>130</v>
      </c>
      <c r="G30" s="5" t="s">
        <v>35</v>
      </c>
      <c r="H30" s="5" t="s">
        <v>36</v>
      </c>
      <c r="I30" s="5">
        <v>31</v>
      </c>
      <c r="J30" s="5">
        <v>9</v>
      </c>
      <c r="K30" s="5">
        <v>32</v>
      </c>
      <c r="L30" s="5">
        <v>0</v>
      </c>
      <c r="M30" s="5">
        <v>0</v>
      </c>
      <c r="N30" s="5">
        <v>0</v>
      </c>
      <c r="O30" s="5">
        <v>31</v>
      </c>
      <c r="P30" s="5">
        <v>0</v>
      </c>
      <c r="Q30" s="5">
        <v>0</v>
      </c>
      <c r="R30" s="5">
        <v>32</v>
      </c>
      <c r="S30" s="5">
        <v>0</v>
      </c>
      <c r="T30" s="5">
        <v>63</v>
      </c>
      <c r="U30" s="5"/>
      <c r="V30" s="5"/>
      <c r="W30" s="5"/>
      <c r="X30" s="5"/>
      <c r="Y30" s="5"/>
      <c r="Z30" s="5">
        <v>63</v>
      </c>
      <c r="AA30" s="5">
        <v>63</v>
      </c>
      <c r="AB30" s="6">
        <v>1</v>
      </c>
    </row>
    <row r="31" spans="1:28" ht="26.25" x14ac:dyDescent="0.25">
      <c r="A31" s="5" t="s">
        <v>144</v>
      </c>
      <c r="B31" s="5" t="s">
        <v>172</v>
      </c>
      <c r="C31" s="5" t="s">
        <v>174</v>
      </c>
      <c r="D31" s="5" t="s">
        <v>32</v>
      </c>
      <c r="E31" s="5"/>
      <c r="F31" s="5" t="s">
        <v>42</v>
      </c>
      <c r="G31" s="5" t="s">
        <v>35</v>
      </c>
      <c r="H31" s="5" t="s">
        <v>36</v>
      </c>
      <c r="I31" s="5">
        <v>0</v>
      </c>
      <c r="J31" s="5">
        <v>0</v>
      </c>
      <c r="K31" s="5">
        <v>28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28</v>
      </c>
      <c r="S31" s="5">
        <v>0</v>
      </c>
      <c r="T31" s="5">
        <v>28</v>
      </c>
      <c r="U31" s="5"/>
      <c r="V31" s="5"/>
      <c r="W31" s="5"/>
      <c r="X31" s="5"/>
      <c r="Y31" s="5"/>
      <c r="Z31" s="5">
        <v>28</v>
      </c>
      <c r="AA31" s="5">
        <v>28</v>
      </c>
      <c r="AB31" s="6">
        <v>1</v>
      </c>
    </row>
    <row r="32" spans="1:28" x14ac:dyDescent="0.25">
      <c r="A32" s="5" t="s">
        <v>144</v>
      </c>
      <c r="B32" s="5" t="s">
        <v>172</v>
      </c>
      <c r="C32" s="5" t="s">
        <v>175</v>
      </c>
      <c r="D32" s="5" t="s">
        <v>32</v>
      </c>
      <c r="E32" s="5"/>
      <c r="F32" s="5" t="s">
        <v>42</v>
      </c>
      <c r="G32" s="5" t="s">
        <v>35</v>
      </c>
      <c r="H32" s="5" t="s">
        <v>36</v>
      </c>
      <c r="I32" s="5">
        <v>0</v>
      </c>
      <c r="J32" s="5">
        <v>0</v>
      </c>
      <c r="K32" s="5">
        <v>5</v>
      </c>
      <c r="L32" s="5">
        <v>0</v>
      </c>
      <c r="M32" s="5">
        <v>0</v>
      </c>
      <c r="N32" s="5">
        <v>0</v>
      </c>
      <c r="O32" s="5"/>
      <c r="P32" s="5">
        <v>0</v>
      </c>
      <c r="Q32" s="5">
        <v>0</v>
      </c>
      <c r="R32" s="5">
        <v>0</v>
      </c>
      <c r="S32" s="5"/>
      <c r="T32" s="5">
        <v>5</v>
      </c>
      <c r="U32" s="5"/>
      <c r="V32" s="5"/>
      <c r="W32" s="5"/>
      <c r="X32" s="5"/>
      <c r="Y32" s="5"/>
      <c r="Z32" s="5">
        <v>5</v>
      </c>
      <c r="AA32" s="5">
        <v>5</v>
      </c>
      <c r="AB32" s="6">
        <v>1</v>
      </c>
    </row>
    <row r="33" spans="1:28" ht="39" x14ac:dyDescent="0.25">
      <c r="A33" s="5" t="s">
        <v>144</v>
      </c>
      <c r="B33" s="5" t="s">
        <v>172</v>
      </c>
      <c r="C33" s="5" t="s">
        <v>176</v>
      </c>
      <c r="D33" s="5" t="s">
        <v>32</v>
      </c>
      <c r="E33" s="5"/>
      <c r="F33" s="5" t="s">
        <v>42</v>
      </c>
      <c r="G33" s="5" t="s">
        <v>35</v>
      </c>
      <c r="H33" s="5" t="s">
        <v>36</v>
      </c>
      <c r="I33" s="5">
        <v>0</v>
      </c>
      <c r="J33" s="5">
        <v>0</v>
      </c>
      <c r="K33" s="5">
        <v>47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47</v>
      </c>
      <c r="S33" s="5">
        <v>0</v>
      </c>
      <c r="T33" s="5">
        <v>47</v>
      </c>
      <c r="U33" s="5"/>
      <c r="V33" s="5"/>
      <c r="W33" s="5"/>
      <c r="X33" s="5"/>
      <c r="Y33" s="5"/>
      <c r="Z33" s="5">
        <v>47</v>
      </c>
      <c r="AA33" s="5">
        <v>47</v>
      </c>
      <c r="AB33" s="6">
        <v>1</v>
      </c>
    </row>
    <row r="34" spans="1:28" x14ac:dyDescent="0.25">
      <c r="A34" s="5" t="s">
        <v>144</v>
      </c>
      <c r="B34" s="5" t="s">
        <v>172</v>
      </c>
      <c r="C34" s="5" t="s">
        <v>177</v>
      </c>
      <c r="D34" s="5" t="s">
        <v>32</v>
      </c>
      <c r="E34" s="5"/>
      <c r="F34" s="5" t="s">
        <v>130</v>
      </c>
      <c r="G34" s="5" t="s">
        <v>35</v>
      </c>
      <c r="H34" s="5" t="s">
        <v>36</v>
      </c>
      <c r="I34" s="5">
        <v>63</v>
      </c>
      <c r="J34" s="5">
        <v>24</v>
      </c>
      <c r="K34" s="5">
        <v>47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110</v>
      </c>
      <c r="U34" s="5"/>
      <c r="V34" s="5"/>
      <c r="W34" s="5"/>
      <c r="X34" s="5"/>
      <c r="Y34" s="5"/>
      <c r="Z34" s="5">
        <v>110</v>
      </c>
      <c r="AA34" s="5">
        <v>110</v>
      </c>
      <c r="AB34" s="6">
        <v>1</v>
      </c>
    </row>
    <row r="35" spans="1:28" x14ac:dyDescent="0.25">
      <c r="A35" s="5" t="s">
        <v>144</v>
      </c>
      <c r="B35" s="5" t="s">
        <v>172</v>
      </c>
      <c r="C35" s="5" t="s">
        <v>178</v>
      </c>
      <c r="D35" s="5" t="s">
        <v>32</v>
      </c>
      <c r="E35" s="5"/>
      <c r="F35" s="5" t="s">
        <v>130</v>
      </c>
      <c r="G35" s="5" t="s">
        <v>35</v>
      </c>
      <c r="H35" s="5" t="s">
        <v>36</v>
      </c>
      <c r="I35" s="5">
        <v>0</v>
      </c>
      <c r="J35" s="5">
        <v>0</v>
      </c>
      <c r="K35" s="5">
        <v>58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58</v>
      </c>
      <c r="S35" s="5">
        <v>0</v>
      </c>
      <c r="T35" s="5">
        <v>58</v>
      </c>
      <c r="U35" s="5"/>
      <c r="V35" s="5"/>
      <c r="W35" s="5"/>
      <c r="X35" s="5"/>
      <c r="Y35" s="5"/>
      <c r="Z35" s="5">
        <v>56</v>
      </c>
      <c r="AA35" s="5">
        <v>58</v>
      </c>
      <c r="AB35" s="6">
        <v>0.97</v>
      </c>
    </row>
    <row r="36" spans="1:28" ht="39" x14ac:dyDescent="0.25">
      <c r="A36" s="5" t="s">
        <v>144</v>
      </c>
      <c r="B36" s="5" t="s">
        <v>172</v>
      </c>
      <c r="C36" s="5" t="s">
        <v>179</v>
      </c>
      <c r="D36" s="5" t="s">
        <v>32</v>
      </c>
      <c r="E36" s="5"/>
      <c r="F36" s="5" t="s">
        <v>42</v>
      </c>
      <c r="G36" s="5" t="s">
        <v>35</v>
      </c>
      <c r="H36" s="5" t="s">
        <v>55</v>
      </c>
      <c r="I36" s="5">
        <v>0</v>
      </c>
      <c r="J36" s="5">
        <v>0</v>
      </c>
      <c r="K36" s="5">
        <v>43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43</v>
      </c>
      <c r="S36" s="5">
        <v>0</v>
      </c>
      <c r="T36" s="5">
        <v>43</v>
      </c>
      <c r="U36" s="5"/>
      <c r="V36" s="5"/>
      <c r="W36" s="5"/>
      <c r="X36" s="5"/>
      <c r="Y36" s="5"/>
      <c r="Z36" s="5">
        <v>42</v>
      </c>
      <c r="AA36" s="5">
        <v>43</v>
      </c>
      <c r="AB36" s="6">
        <v>0.98</v>
      </c>
    </row>
    <row r="37" spans="1:28" ht="26.25" x14ac:dyDescent="0.25">
      <c r="A37" s="5" t="s">
        <v>144</v>
      </c>
      <c r="B37" s="5" t="s">
        <v>172</v>
      </c>
      <c r="C37" s="5" t="s">
        <v>180</v>
      </c>
      <c r="D37" s="5" t="s">
        <v>32</v>
      </c>
      <c r="E37" s="5"/>
      <c r="F37" s="5" t="s">
        <v>130</v>
      </c>
      <c r="G37" s="5"/>
      <c r="H37" s="5" t="s">
        <v>36</v>
      </c>
      <c r="I37" s="5">
        <v>17</v>
      </c>
      <c r="J37" s="5">
        <v>10</v>
      </c>
      <c r="K37" s="5">
        <v>14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31</v>
      </c>
      <c r="U37" s="5"/>
      <c r="V37" s="5"/>
      <c r="W37" s="5"/>
      <c r="X37" s="5"/>
      <c r="Y37" s="5"/>
      <c r="Z37" s="5">
        <v>23</v>
      </c>
      <c r="AA37" s="5">
        <v>31</v>
      </c>
      <c r="AB37" s="6">
        <v>0.74</v>
      </c>
    </row>
    <row r="38" spans="1:28" x14ac:dyDescent="0.25">
      <c r="A38" s="5" t="s">
        <v>144</v>
      </c>
      <c r="B38" s="5" t="s">
        <v>172</v>
      </c>
      <c r="C38" s="5" t="s">
        <v>181</v>
      </c>
      <c r="D38" s="5" t="s">
        <v>32</v>
      </c>
      <c r="E38" s="5"/>
      <c r="F38" s="5" t="s">
        <v>130</v>
      </c>
      <c r="G38" s="5"/>
      <c r="H38" s="5" t="s">
        <v>36</v>
      </c>
      <c r="I38" s="5">
        <v>21</v>
      </c>
      <c r="J38" s="5">
        <v>10</v>
      </c>
      <c r="K38" s="5">
        <v>10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31</v>
      </c>
      <c r="U38" s="5"/>
      <c r="V38" s="5"/>
      <c r="W38" s="5"/>
      <c r="X38" s="5"/>
      <c r="Y38" s="5"/>
      <c r="Z38" s="5">
        <v>25</v>
      </c>
      <c r="AA38" s="5">
        <v>31</v>
      </c>
      <c r="AB38" s="6">
        <v>0.81</v>
      </c>
    </row>
    <row r="39" spans="1:28" x14ac:dyDescent="0.25">
      <c r="A39" s="5" t="s">
        <v>144</v>
      </c>
      <c r="B39" s="5" t="s">
        <v>172</v>
      </c>
      <c r="C39" s="5" t="s">
        <v>182</v>
      </c>
      <c r="D39" s="5" t="s">
        <v>32</v>
      </c>
      <c r="E39" s="5"/>
      <c r="F39" s="5" t="s">
        <v>42</v>
      </c>
      <c r="G39" s="5" t="s">
        <v>35</v>
      </c>
      <c r="H39" s="5" t="s">
        <v>36</v>
      </c>
      <c r="I39" s="5">
        <v>0</v>
      </c>
      <c r="J39" s="5">
        <v>0</v>
      </c>
      <c r="K39" s="5">
        <v>14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14</v>
      </c>
      <c r="U39" s="5"/>
      <c r="V39" s="5"/>
      <c r="W39" s="5"/>
      <c r="X39" s="5"/>
      <c r="Y39" s="5"/>
      <c r="Z39" s="5">
        <v>14</v>
      </c>
      <c r="AA39" s="5">
        <v>14</v>
      </c>
      <c r="AB39" s="6">
        <v>1</v>
      </c>
    </row>
    <row r="40" spans="1:28" x14ac:dyDescent="0.25">
      <c r="A40" s="5" t="s">
        <v>144</v>
      </c>
      <c r="B40" s="5" t="s">
        <v>183</v>
      </c>
      <c r="C40" s="5" t="s">
        <v>184</v>
      </c>
      <c r="D40" s="5" t="s">
        <v>32</v>
      </c>
      <c r="E40" s="5"/>
      <c r="F40" s="5" t="s">
        <v>42</v>
      </c>
      <c r="G40" s="5" t="s">
        <v>35</v>
      </c>
      <c r="H40" s="5" t="s">
        <v>55</v>
      </c>
      <c r="I40" s="5">
        <v>0</v>
      </c>
      <c r="J40" s="5">
        <v>0</v>
      </c>
      <c r="K40" s="5">
        <v>150</v>
      </c>
      <c r="L40" s="5">
        <v>0</v>
      </c>
      <c r="M40" s="5">
        <v>0</v>
      </c>
      <c r="N40" s="5">
        <v>0</v>
      </c>
      <c r="O40" s="5">
        <v>0</v>
      </c>
      <c r="P40" s="5">
        <v>150</v>
      </c>
      <c r="Q40" s="5">
        <v>0</v>
      </c>
      <c r="R40" s="5">
        <v>15</v>
      </c>
      <c r="S40" s="5">
        <v>0</v>
      </c>
      <c r="T40" s="5">
        <v>150</v>
      </c>
      <c r="U40" s="5"/>
      <c r="V40" s="5"/>
      <c r="W40" s="5"/>
      <c r="X40" s="5"/>
      <c r="Y40" s="5"/>
      <c r="Z40" s="5">
        <v>143</v>
      </c>
      <c r="AA40" s="5">
        <v>150</v>
      </c>
      <c r="AB40" s="6">
        <v>0.95</v>
      </c>
    </row>
    <row r="41" spans="1:28" ht="26.25" x14ac:dyDescent="0.25">
      <c r="A41" s="5" t="s">
        <v>144</v>
      </c>
      <c r="B41" s="5" t="s">
        <v>140</v>
      </c>
      <c r="C41" s="5" t="s">
        <v>185</v>
      </c>
      <c r="D41" s="5" t="s">
        <v>32</v>
      </c>
      <c r="E41" s="5"/>
      <c r="F41" s="5" t="s">
        <v>130</v>
      </c>
      <c r="G41" s="5"/>
      <c r="H41" s="5" t="s">
        <v>36</v>
      </c>
      <c r="I41" s="5">
        <v>105</v>
      </c>
      <c r="J41" s="5">
        <v>31</v>
      </c>
      <c r="K41" s="5">
        <v>25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130</v>
      </c>
      <c r="U41" s="5"/>
      <c r="V41" s="5"/>
      <c r="W41" s="5"/>
      <c r="X41" s="5"/>
      <c r="Y41" s="5"/>
      <c r="Z41" s="5">
        <v>130</v>
      </c>
      <c r="AA41" s="5">
        <v>130</v>
      </c>
      <c r="AB41" s="6">
        <v>1</v>
      </c>
    </row>
    <row r="42" spans="1:28" ht="26.25" x14ac:dyDescent="0.25">
      <c r="A42" s="5" t="s">
        <v>144</v>
      </c>
      <c r="B42" s="5" t="s">
        <v>140</v>
      </c>
      <c r="C42" s="5" t="s">
        <v>186</v>
      </c>
      <c r="D42" s="5" t="s">
        <v>32</v>
      </c>
      <c r="E42" s="5"/>
      <c r="F42" s="5" t="s">
        <v>46</v>
      </c>
      <c r="G42" s="5"/>
      <c r="H42" s="5" t="s">
        <v>36</v>
      </c>
      <c r="I42" s="5">
        <v>163</v>
      </c>
      <c r="J42" s="5">
        <v>40</v>
      </c>
      <c r="K42" s="5">
        <v>21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184</v>
      </c>
      <c r="U42" s="5"/>
      <c r="V42" s="5"/>
      <c r="W42" s="5"/>
      <c r="X42" s="5"/>
      <c r="Y42" s="5"/>
      <c r="Z42" s="5">
        <v>182</v>
      </c>
      <c r="AA42" s="5">
        <v>184</v>
      </c>
      <c r="AB42" s="6">
        <v>0.99</v>
      </c>
    </row>
    <row r="43" spans="1:28" ht="26.25" x14ac:dyDescent="0.25">
      <c r="A43" s="5" t="s">
        <v>144</v>
      </c>
      <c r="B43" s="5" t="s">
        <v>140</v>
      </c>
      <c r="C43" s="5" t="s">
        <v>187</v>
      </c>
      <c r="D43" s="5" t="s">
        <v>32</v>
      </c>
      <c r="E43" s="5"/>
      <c r="F43" s="5" t="s">
        <v>130</v>
      </c>
      <c r="G43" s="5" t="s">
        <v>35</v>
      </c>
      <c r="H43" s="5" t="s">
        <v>36</v>
      </c>
      <c r="I43" s="5">
        <v>58</v>
      </c>
      <c r="J43" s="5">
        <v>18</v>
      </c>
      <c r="K43" s="5">
        <v>11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69</v>
      </c>
      <c r="U43" s="5"/>
      <c r="V43" s="5"/>
      <c r="W43" s="5"/>
      <c r="X43" s="5"/>
      <c r="Y43" s="5"/>
      <c r="Z43" s="5">
        <v>69</v>
      </c>
      <c r="AA43" s="5">
        <v>69</v>
      </c>
      <c r="AB43" s="6">
        <v>1</v>
      </c>
    </row>
    <row r="44" spans="1:28" x14ac:dyDescent="0.25">
      <c r="A44" s="5" t="s">
        <v>144</v>
      </c>
      <c r="B44" s="5" t="s">
        <v>188</v>
      </c>
      <c r="C44" s="5" t="s">
        <v>189</v>
      </c>
      <c r="D44" s="5" t="s">
        <v>32</v>
      </c>
      <c r="E44" s="5"/>
      <c r="F44" s="5" t="s">
        <v>130</v>
      </c>
      <c r="G44" s="5"/>
      <c r="H44" s="5" t="s">
        <v>55</v>
      </c>
      <c r="I44" s="5">
        <v>152</v>
      </c>
      <c r="J44" s="5">
        <v>40</v>
      </c>
      <c r="K44" s="5">
        <v>390</v>
      </c>
      <c r="L44" s="5">
        <v>0</v>
      </c>
      <c r="M44" s="5">
        <v>152</v>
      </c>
      <c r="N44" s="5">
        <v>0</v>
      </c>
      <c r="O44" s="5">
        <v>0</v>
      </c>
      <c r="P44" s="5">
        <v>390</v>
      </c>
      <c r="Q44" s="5">
        <v>0</v>
      </c>
      <c r="R44" s="5">
        <v>93</v>
      </c>
      <c r="S44" s="5">
        <v>0</v>
      </c>
      <c r="T44" s="5">
        <v>542</v>
      </c>
      <c r="U44" s="5"/>
      <c r="V44" s="5"/>
      <c r="W44" s="5"/>
      <c r="X44" s="5"/>
      <c r="Y44" s="5"/>
      <c r="Z44" s="5">
        <v>542</v>
      </c>
      <c r="AA44" s="5">
        <v>542</v>
      </c>
      <c r="AB44" s="6">
        <v>1</v>
      </c>
    </row>
    <row r="45" spans="1:28" ht="20.25" customHeight="1" x14ac:dyDescent="0.25">
      <c r="A45" s="31" t="s">
        <v>210</v>
      </c>
      <c r="B45" s="31"/>
      <c r="C45" s="31"/>
      <c r="D45" s="31"/>
      <c r="E45" s="31"/>
      <c r="F45" s="31"/>
      <c r="G45" s="31"/>
      <c r="H45" s="31"/>
      <c r="I45" s="28">
        <f>SUM(I4:I44)</f>
        <v>972</v>
      </c>
      <c r="J45" s="28">
        <f t="shared" ref="J45:AA45" si="0">SUM(J4:J44)</f>
        <v>298</v>
      </c>
      <c r="K45" s="28">
        <f t="shared" si="0"/>
        <v>1862</v>
      </c>
      <c r="L45" s="28">
        <f t="shared" si="0"/>
        <v>0</v>
      </c>
      <c r="M45" s="28">
        <f t="shared" si="0"/>
        <v>152</v>
      </c>
      <c r="N45" s="28">
        <f t="shared" si="0"/>
        <v>0</v>
      </c>
      <c r="O45" s="28">
        <f t="shared" si="0"/>
        <v>278</v>
      </c>
      <c r="P45" s="28">
        <f t="shared" si="0"/>
        <v>550</v>
      </c>
      <c r="Q45" s="28">
        <f t="shared" si="0"/>
        <v>0</v>
      </c>
      <c r="R45" s="28">
        <f t="shared" si="0"/>
        <v>834</v>
      </c>
      <c r="S45" s="28">
        <f t="shared" si="0"/>
        <v>0</v>
      </c>
      <c r="T45" s="28">
        <f t="shared" si="0"/>
        <v>2834</v>
      </c>
      <c r="U45" s="28">
        <f t="shared" si="0"/>
        <v>0</v>
      </c>
      <c r="V45" s="28">
        <f t="shared" si="0"/>
        <v>0</v>
      </c>
      <c r="W45" s="28">
        <f t="shared" si="0"/>
        <v>0</v>
      </c>
      <c r="X45" s="28">
        <f t="shared" si="0"/>
        <v>0</v>
      </c>
      <c r="Y45" s="28">
        <f t="shared" si="0"/>
        <v>0</v>
      </c>
      <c r="Z45" s="28">
        <f t="shared" si="0"/>
        <v>2668</v>
      </c>
      <c r="AA45" s="28">
        <f t="shared" si="0"/>
        <v>2794</v>
      </c>
      <c r="AB45" s="27">
        <v>0.94</v>
      </c>
    </row>
    <row r="47" spans="1:28" ht="15.75" x14ac:dyDescent="0.25">
      <c r="A47" s="9" t="s">
        <v>89</v>
      </c>
      <c r="B47" s="10"/>
      <c r="C47" s="11"/>
      <c r="D47" s="10"/>
      <c r="E47" s="12"/>
      <c r="F47" s="12"/>
      <c r="G47" s="12"/>
      <c r="H47" s="12"/>
      <c r="I47" s="12"/>
      <c r="J47" s="12"/>
      <c r="K47" s="12"/>
    </row>
    <row r="48" spans="1:28" x14ac:dyDescent="0.25">
      <c r="A48" s="13" t="s">
        <v>4</v>
      </c>
      <c r="B48" s="10"/>
      <c r="C48" s="11"/>
      <c r="D48" s="10"/>
      <c r="E48" s="12"/>
      <c r="F48" s="12"/>
      <c r="G48" s="12"/>
      <c r="H48" s="12"/>
      <c r="I48" s="12"/>
      <c r="J48" s="12"/>
      <c r="K48" s="12"/>
    </row>
    <row r="49" spans="1:11" x14ac:dyDescent="0.25">
      <c r="A49" s="10" t="s">
        <v>211</v>
      </c>
      <c r="B49" s="10"/>
      <c r="C49" s="11"/>
      <c r="D49" s="10"/>
      <c r="E49" s="12"/>
      <c r="F49" s="12"/>
      <c r="G49" s="12"/>
      <c r="H49" s="12"/>
      <c r="I49" s="12"/>
      <c r="J49" s="12"/>
      <c r="K49" s="12"/>
    </row>
    <row r="50" spans="1:11" x14ac:dyDescent="0.25">
      <c r="A50" s="10" t="s">
        <v>212</v>
      </c>
      <c r="B50" s="10"/>
      <c r="C50" s="11"/>
      <c r="D50" s="10"/>
      <c r="E50" s="12"/>
      <c r="F50" s="12"/>
      <c r="G50" s="12"/>
      <c r="H50" s="12"/>
      <c r="I50" s="12"/>
      <c r="J50" s="12"/>
      <c r="K50" s="12"/>
    </row>
    <row r="51" spans="1:11" x14ac:dyDescent="0.25">
      <c r="A51" s="10" t="s">
        <v>213</v>
      </c>
      <c r="B51" s="10"/>
      <c r="C51" s="11"/>
      <c r="D51" s="10"/>
      <c r="E51" s="12"/>
      <c r="F51" s="12"/>
      <c r="G51" s="12"/>
      <c r="H51" s="12"/>
      <c r="I51" s="12"/>
      <c r="J51" s="12"/>
      <c r="K51" s="12"/>
    </row>
    <row r="52" spans="1:11" x14ac:dyDescent="0.25">
      <c r="A52" s="10"/>
      <c r="B52" s="10"/>
      <c r="C52" s="11"/>
      <c r="D52" s="10"/>
      <c r="E52" s="12"/>
      <c r="F52" s="12"/>
      <c r="G52" s="12"/>
      <c r="H52" s="12"/>
      <c r="I52" s="12"/>
      <c r="J52" s="12"/>
      <c r="K52" s="12"/>
    </row>
    <row r="53" spans="1:11" x14ac:dyDescent="0.25">
      <c r="A53" s="13" t="s">
        <v>90</v>
      </c>
      <c r="B53" s="10"/>
      <c r="C53" s="11"/>
      <c r="D53" s="10"/>
      <c r="E53" s="12"/>
      <c r="F53" s="12"/>
      <c r="G53" s="12"/>
      <c r="H53" s="12"/>
      <c r="I53" s="12"/>
      <c r="J53" s="12"/>
      <c r="K53" s="12"/>
    </row>
    <row r="54" spans="1:11" x14ac:dyDescent="0.25">
      <c r="A54" s="14" t="s">
        <v>91</v>
      </c>
      <c r="B54" s="10"/>
      <c r="C54" s="11"/>
      <c r="D54" s="10"/>
      <c r="E54" s="12"/>
      <c r="F54" s="12"/>
      <c r="G54" s="12"/>
      <c r="H54" s="12"/>
      <c r="I54" s="12"/>
      <c r="J54" s="12"/>
      <c r="K54" s="12"/>
    </row>
    <row r="55" spans="1:11" x14ac:dyDescent="0.25">
      <c r="A55" s="10" t="s">
        <v>92</v>
      </c>
      <c r="B55" s="10"/>
      <c r="C55" s="11"/>
      <c r="D55" s="10"/>
      <c r="E55" s="12"/>
      <c r="F55" s="12"/>
      <c r="G55" s="12"/>
      <c r="H55" s="12"/>
      <c r="I55" s="12"/>
      <c r="J55" s="12"/>
      <c r="K55" s="12"/>
    </row>
    <row r="56" spans="1:11" x14ac:dyDescent="0.25">
      <c r="A56" s="10" t="s">
        <v>93</v>
      </c>
      <c r="B56" s="10"/>
      <c r="C56" s="11"/>
      <c r="D56" s="10"/>
      <c r="E56" s="12"/>
      <c r="F56" s="12"/>
      <c r="G56" s="12"/>
      <c r="H56" s="12"/>
      <c r="I56" s="12"/>
      <c r="J56" s="12"/>
      <c r="K56" s="12"/>
    </row>
    <row r="57" spans="1:11" x14ac:dyDescent="0.25">
      <c r="A57" s="10" t="s">
        <v>94</v>
      </c>
      <c r="B57" s="10"/>
      <c r="C57" s="11"/>
      <c r="D57" s="10"/>
      <c r="E57" s="12"/>
      <c r="F57" s="12"/>
      <c r="G57" s="12"/>
      <c r="H57" s="12"/>
      <c r="I57" s="12"/>
      <c r="J57" s="12"/>
      <c r="K57" s="12"/>
    </row>
    <row r="58" spans="1:11" x14ac:dyDescent="0.25">
      <c r="A58" s="10" t="s">
        <v>95</v>
      </c>
      <c r="B58" s="10"/>
      <c r="C58" s="11"/>
      <c r="D58" s="10"/>
      <c r="E58" s="12"/>
      <c r="F58" s="12"/>
      <c r="G58" s="12"/>
      <c r="H58" s="12"/>
      <c r="I58" s="12"/>
      <c r="J58" s="12"/>
      <c r="K58" s="12"/>
    </row>
    <row r="59" spans="1:11" x14ac:dyDescent="0.25">
      <c r="A59" s="10" t="s">
        <v>96</v>
      </c>
      <c r="B59" s="10"/>
      <c r="C59" s="11"/>
      <c r="D59" s="10"/>
      <c r="E59" s="12"/>
      <c r="F59" s="12"/>
      <c r="G59" s="12"/>
      <c r="H59" s="12"/>
      <c r="I59" s="12"/>
      <c r="J59" s="12"/>
      <c r="K59" s="12"/>
    </row>
    <row r="60" spans="1:11" x14ac:dyDescent="0.25">
      <c r="A60" s="10" t="s">
        <v>97</v>
      </c>
      <c r="B60" s="10"/>
      <c r="C60" s="11"/>
      <c r="D60" s="10"/>
      <c r="E60" s="12"/>
      <c r="F60" s="12"/>
      <c r="G60" s="12"/>
      <c r="H60" s="12"/>
      <c r="I60" s="12"/>
      <c r="J60" s="12"/>
      <c r="K60" s="12"/>
    </row>
    <row r="61" spans="1:11" x14ac:dyDescent="0.25">
      <c r="A61" s="10" t="s">
        <v>98</v>
      </c>
      <c r="B61" s="10"/>
      <c r="C61" s="11"/>
      <c r="D61" s="10"/>
      <c r="E61" s="12"/>
      <c r="F61" s="12"/>
      <c r="G61" s="12"/>
      <c r="H61" s="12"/>
      <c r="I61" s="12"/>
      <c r="J61" s="12"/>
      <c r="K61" s="12"/>
    </row>
    <row r="62" spans="1:11" x14ac:dyDescent="0.25">
      <c r="A62" s="10" t="s">
        <v>99</v>
      </c>
      <c r="B62" s="10"/>
      <c r="C62" s="11"/>
      <c r="D62" s="10"/>
      <c r="E62" s="12"/>
      <c r="F62" s="12"/>
      <c r="G62" s="12"/>
      <c r="H62" s="12"/>
      <c r="I62" s="12"/>
      <c r="J62" s="12"/>
      <c r="K62" s="12"/>
    </row>
    <row r="63" spans="1:11" x14ac:dyDescent="0.25">
      <c r="A63" s="10" t="s">
        <v>100</v>
      </c>
      <c r="B63" s="10"/>
      <c r="C63" s="11"/>
      <c r="D63" s="10"/>
      <c r="E63" s="12"/>
      <c r="F63" s="12"/>
      <c r="G63" s="12"/>
      <c r="H63" s="12"/>
      <c r="I63" s="12"/>
      <c r="J63" s="12"/>
      <c r="K63" s="12"/>
    </row>
    <row r="64" spans="1:11" x14ac:dyDescent="0.25">
      <c r="A64" s="10" t="s">
        <v>101</v>
      </c>
      <c r="B64" s="10"/>
      <c r="C64" s="11"/>
      <c r="D64" s="10"/>
      <c r="E64" s="12"/>
      <c r="F64" s="12"/>
      <c r="G64" s="12"/>
      <c r="H64" s="12"/>
      <c r="I64" s="12"/>
      <c r="J64" s="12"/>
      <c r="K64" s="12"/>
    </row>
    <row r="65" spans="1:11" x14ac:dyDescent="0.25">
      <c r="A65" s="10" t="s">
        <v>102</v>
      </c>
      <c r="B65" s="10"/>
      <c r="C65" s="11"/>
      <c r="D65" s="10"/>
      <c r="E65" s="12"/>
      <c r="F65" s="12"/>
      <c r="G65" s="12"/>
      <c r="H65" s="12"/>
      <c r="I65" s="12"/>
      <c r="J65" s="12"/>
      <c r="K65" s="12"/>
    </row>
    <row r="66" spans="1:11" x14ac:dyDescent="0.25">
      <c r="A66" s="10"/>
      <c r="B66" s="10"/>
      <c r="C66" s="11"/>
      <c r="D66" s="10"/>
      <c r="E66" s="12"/>
      <c r="F66" s="12"/>
      <c r="G66" s="12"/>
      <c r="H66" s="12"/>
      <c r="I66" s="12"/>
      <c r="J66" s="12"/>
      <c r="K66" s="12"/>
    </row>
    <row r="67" spans="1:11" x14ac:dyDescent="0.25">
      <c r="A67" s="13" t="s">
        <v>103</v>
      </c>
      <c r="B67" s="10"/>
      <c r="C67" s="11"/>
      <c r="D67" s="10"/>
      <c r="E67" s="12"/>
      <c r="F67" s="12"/>
      <c r="G67" s="12"/>
      <c r="H67" s="12"/>
      <c r="I67" s="12"/>
      <c r="J67" s="12"/>
      <c r="K67" s="12"/>
    </row>
    <row r="68" spans="1:11" x14ac:dyDescent="0.25">
      <c r="A68" s="14" t="s">
        <v>104</v>
      </c>
      <c r="B68" s="10"/>
      <c r="C68" s="11"/>
      <c r="D68" s="10"/>
      <c r="E68" s="12"/>
      <c r="F68" s="12"/>
      <c r="G68" s="12"/>
      <c r="H68" s="12"/>
      <c r="I68" s="12"/>
      <c r="J68" s="12"/>
      <c r="K68" s="12"/>
    </row>
    <row r="69" spans="1:11" x14ac:dyDescent="0.25">
      <c r="A69" s="10" t="s">
        <v>105</v>
      </c>
      <c r="B69" s="10"/>
      <c r="C69" s="11"/>
      <c r="D69" s="10"/>
      <c r="E69" s="12"/>
      <c r="F69" s="12"/>
      <c r="G69" s="12"/>
      <c r="H69" s="12"/>
      <c r="I69" s="12"/>
      <c r="J69" s="12"/>
      <c r="K69" s="12"/>
    </row>
    <row r="70" spans="1:11" x14ac:dyDescent="0.25">
      <c r="A70" s="10" t="s">
        <v>106</v>
      </c>
      <c r="B70" s="10"/>
      <c r="C70" s="11"/>
      <c r="D70" s="10"/>
      <c r="E70" s="12"/>
      <c r="F70" s="12"/>
      <c r="G70" s="12"/>
      <c r="H70" s="12"/>
      <c r="I70" s="12"/>
      <c r="J70" s="12"/>
      <c r="K70" s="12"/>
    </row>
    <row r="71" spans="1:11" x14ac:dyDescent="0.25">
      <c r="A71" s="10" t="s">
        <v>107</v>
      </c>
      <c r="B71" s="10"/>
      <c r="C71" s="11"/>
      <c r="D71" s="10"/>
      <c r="E71" s="12"/>
      <c r="F71" s="12"/>
      <c r="G71" s="12"/>
      <c r="H71" s="12"/>
      <c r="I71" s="12"/>
      <c r="J71" s="12"/>
      <c r="K71" s="12"/>
    </row>
    <row r="72" spans="1:11" x14ac:dyDescent="0.25">
      <c r="A72" s="10"/>
      <c r="B72" s="10"/>
      <c r="C72" s="11"/>
      <c r="D72" s="10"/>
      <c r="E72" s="12"/>
      <c r="F72" s="12"/>
      <c r="G72" s="12"/>
      <c r="H72" s="12"/>
      <c r="I72" s="12"/>
      <c r="J72" s="12"/>
      <c r="K72" s="12"/>
    </row>
    <row r="73" spans="1:11" x14ac:dyDescent="0.25">
      <c r="A73" s="13" t="s">
        <v>108</v>
      </c>
      <c r="B73" s="10"/>
      <c r="C73" s="11"/>
      <c r="D73" s="10"/>
      <c r="E73" s="12"/>
      <c r="F73" s="12"/>
      <c r="G73" s="12"/>
      <c r="H73" s="12"/>
      <c r="I73" s="12"/>
      <c r="J73" s="12"/>
      <c r="K73" s="12"/>
    </row>
    <row r="74" spans="1:11" x14ac:dyDescent="0.25">
      <c r="A74" s="10" t="s">
        <v>109</v>
      </c>
      <c r="B74" s="10"/>
      <c r="C74" s="11"/>
      <c r="D74" s="10"/>
      <c r="E74" s="12"/>
      <c r="F74" s="12"/>
      <c r="G74" s="12"/>
      <c r="H74" s="12"/>
      <c r="I74" s="12"/>
      <c r="J74" s="12"/>
      <c r="K74" s="12"/>
    </row>
    <row r="75" spans="1:11" x14ac:dyDescent="0.25">
      <c r="A75" s="10" t="s">
        <v>110</v>
      </c>
      <c r="B75" s="10"/>
      <c r="C75" s="11"/>
      <c r="D75" s="10"/>
      <c r="E75" s="12"/>
      <c r="F75" s="12"/>
      <c r="G75" s="12"/>
      <c r="H75" s="12"/>
      <c r="I75" s="12"/>
      <c r="J75" s="12"/>
      <c r="K75" s="12"/>
    </row>
    <row r="76" spans="1:11" x14ac:dyDescent="0.25">
      <c r="A76" s="10" t="s">
        <v>111</v>
      </c>
      <c r="B76" s="10"/>
      <c r="C76" s="11"/>
      <c r="D76" s="10"/>
      <c r="E76" s="12"/>
      <c r="F76" s="12"/>
      <c r="G76" s="12"/>
      <c r="H76" s="12"/>
      <c r="I76" s="12"/>
      <c r="J76" s="12"/>
      <c r="K76" s="12"/>
    </row>
    <row r="77" spans="1:11" x14ac:dyDescent="0.25">
      <c r="A77" s="10" t="s">
        <v>112</v>
      </c>
      <c r="B77" s="10"/>
      <c r="C77" s="11"/>
      <c r="D77" s="10"/>
      <c r="E77" s="12"/>
      <c r="F77" s="12"/>
      <c r="G77" s="12"/>
      <c r="H77" s="12"/>
      <c r="I77" s="12"/>
      <c r="J77" s="12"/>
      <c r="K77" s="12"/>
    </row>
    <row r="78" spans="1:11" x14ac:dyDescent="0.25">
      <c r="A78" s="10" t="s">
        <v>113</v>
      </c>
      <c r="B78" s="10"/>
      <c r="C78" s="11"/>
      <c r="D78" s="10"/>
      <c r="E78" s="12"/>
      <c r="F78" s="12"/>
      <c r="G78" s="12"/>
      <c r="H78" s="12"/>
      <c r="I78" s="12"/>
      <c r="J78" s="12"/>
      <c r="K78" s="12"/>
    </row>
    <row r="79" spans="1:11" x14ac:dyDescent="0.25">
      <c r="A79" s="10" t="s">
        <v>114</v>
      </c>
      <c r="B79" s="10"/>
      <c r="C79" s="11"/>
      <c r="D79" s="10"/>
      <c r="E79" s="12"/>
      <c r="F79" s="12"/>
      <c r="G79" s="12"/>
      <c r="H79" s="12"/>
      <c r="I79" s="12"/>
      <c r="J79" s="12"/>
      <c r="K79" s="12"/>
    </row>
  </sheetData>
  <mergeCells count="1">
    <mergeCell ref="A45:H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K7" workbookViewId="0">
      <selection activeCell="O29" sqref="O29"/>
    </sheetView>
  </sheetViews>
  <sheetFormatPr defaultRowHeight="15" x14ac:dyDescent="0.25"/>
  <cols>
    <col min="2" max="2" width="27" customWidth="1"/>
    <col min="3" max="3" width="20.85546875" customWidth="1"/>
    <col min="9" max="11" width="12.140625" bestFit="1" customWidth="1"/>
    <col min="12" max="12" width="9.28515625" bestFit="1" customWidth="1"/>
    <col min="13" max="13" width="10.5703125" bestFit="1" customWidth="1"/>
    <col min="14" max="15" width="9.28515625" bestFit="1" customWidth="1"/>
    <col min="16" max="16" width="12.140625" bestFit="1" customWidth="1"/>
    <col min="17" max="19" width="9.28515625" bestFit="1" customWidth="1"/>
    <col min="20" max="20" width="12.140625" bestFit="1" customWidth="1"/>
    <col min="21" max="25" width="9.28515625" bestFit="1" customWidth="1"/>
    <col min="26" max="27" width="12.140625" bestFit="1" customWidth="1"/>
  </cols>
  <sheetData>
    <row r="1" spans="1:28" ht="22.5" customHeight="1" x14ac:dyDescent="0.25">
      <c r="A1" s="1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17"/>
      <c r="P1" s="17"/>
      <c r="Q1" s="17"/>
    </row>
    <row r="2" spans="1:28" ht="18.75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  <c r="O2" s="17"/>
      <c r="P2" s="17"/>
      <c r="Q2" s="17"/>
    </row>
    <row r="3" spans="1:28" ht="5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</row>
    <row r="4" spans="1:28" ht="26.25" x14ac:dyDescent="0.25">
      <c r="A4" s="5" t="s">
        <v>192</v>
      </c>
      <c r="B4" s="5" t="s">
        <v>193</v>
      </c>
      <c r="C4" s="5" t="s">
        <v>194</v>
      </c>
      <c r="D4" s="5" t="s">
        <v>32</v>
      </c>
      <c r="E4" s="5"/>
      <c r="F4" s="5" t="s">
        <v>130</v>
      </c>
      <c r="G4" s="41" t="s">
        <v>35</v>
      </c>
      <c r="H4" s="5" t="s">
        <v>55</v>
      </c>
      <c r="I4" s="5">
        <v>2</v>
      </c>
      <c r="J4" s="5">
        <v>1</v>
      </c>
      <c r="K4" s="5">
        <v>7</v>
      </c>
      <c r="L4" s="5">
        <v>0</v>
      </c>
      <c r="M4" s="5">
        <v>0</v>
      </c>
      <c r="N4" s="5">
        <v>0</v>
      </c>
      <c r="O4" s="5"/>
      <c r="P4" s="5">
        <v>3</v>
      </c>
      <c r="Q4" s="5">
        <v>0</v>
      </c>
      <c r="R4" s="5"/>
      <c r="S4" s="5"/>
      <c r="T4" s="5">
        <v>9</v>
      </c>
      <c r="U4" s="5"/>
      <c r="V4" s="5"/>
      <c r="W4" s="5"/>
      <c r="X4" s="5"/>
      <c r="Y4" s="5"/>
      <c r="Z4" s="5">
        <v>9</v>
      </c>
      <c r="AA4" s="5">
        <v>9</v>
      </c>
      <c r="AB4" s="6">
        <v>1</v>
      </c>
    </row>
    <row r="5" spans="1:28" ht="26.25" x14ac:dyDescent="0.25">
      <c r="A5" s="5" t="s">
        <v>192</v>
      </c>
      <c r="B5" s="5" t="s">
        <v>195</v>
      </c>
      <c r="C5" s="5" t="s">
        <v>196</v>
      </c>
      <c r="D5" s="5" t="s">
        <v>76</v>
      </c>
      <c r="E5" s="5"/>
      <c r="F5" s="5" t="s">
        <v>130</v>
      </c>
      <c r="G5" s="41" t="s">
        <v>35</v>
      </c>
      <c r="H5" s="5" t="s">
        <v>55</v>
      </c>
      <c r="I5" s="5">
        <v>40</v>
      </c>
      <c r="J5" s="5">
        <v>11</v>
      </c>
      <c r="K5" s="5">
        <v>3</v>
      </c>
      <c r="L5" s="5">
        <v>0</v>
      </c>
      <c r="M5" s="5">
        <v>0</v>
      </c>
      <c r="N5" s="5">
        <v>0</v>
      </c>
      <c r="O5" s="5"/>
      <c r="P5" s="5">
        <v>0</v>
      </c>
      <c r="Q5" s="5">
        <v>0</v>
      </c>
      <c r="R5" s="5"/>
      <c r="S5" s="5"/>
      <c r="T5" s="5">
        <v>43</v>
      </c>
      <c r="U5" s="5"/>
      <c r="V5" s="5"/>
      <c r="W5" s="5"/>
      <c r="X5" s="5"/>
      <c r="Y5" s="5"/>
      <c r="Z5" s="5">
        <v>43</v>
      </c>
      <c r="AA5" s="5">
        <v>43</v>
      </c>
      <c r="AB5" s="6">
        <v>1</v>
      </c>
    </row>
    <row r="6" spans="1:28" ht="26.25" x14ac:dyDescent="0.25">
      <c r="A6" s="5" t="s">
        <v>192</v>
      </c>
      <c r="B6" s="5" t="s">
        <v>195</v>
      </c>
      <c r="C6" s="5" t="s">
        <v>197</v>
      </c>
      <c r="D6" s="5" t="s">
        <v>76</v>
      </c>
      <c r="E6" s="5"/>
      <c r="F6" s="5" t="s">
        <v>130</v>
      </c>
      <c r="G6" s="41" t="s">
        <v>35</v>
      </c>
      <c r="H6" s="5" t="s">
        <v>36</v>
      </c>
      <c r="I6" s="5">
        <v>30</v>
      </c>
      <c r="J6" s="5">
        <v>2</v>
      </c>
      <c r="K6" s="5">
        <v>2</v>
      </c>
      <c r="L6" s="5">
        <v>0</v>
      </c>
      <c r="M6" s="5">
        <v>0</v>
      </c>
      <c r="N6" s="5">
        <v>0</v>
      </c>
      <c r="O6" s="5"/>
      <c r="P6" s="5">
        <v>0</v>
      </c>
      <c r="Q6" s="5">
        <v>0</v>
      </c>
      <c r="R6" s="5"/>
      <c r="S6" s="5"/>
      <c r="T6" s="5">
        <v>32</v>
      </c>
      <c r="U6" s="5"/>
      <c r="V6" s="5"/>
      <c r="W6" s="5"/>
      <c r="X6" s="5"/>
      <c r="Y6" s="5"/>
      <c r="Z6" s="5">
        <v>32</v>
      </c>
      <c r="AA6" s="5">
        <v>32</v>
      </c>
      <c r="AB6" s="6">
        <v>1</v>
      </c>
    </row>
    <row r="7" spans="1:28" ht="26.25" x14ac:dyDescent="0.25">
      <c r="A7" s="5" t="s">
        <v>192</v>
      </c>
      <c r="B7" s="5" t="s">
        <v>195</v>
      </c>
      <c r="C7" s="5" t="s">
        <v>198</v>
      </c>
      <c r="D7" s="5" t="s">
        <v>76</v>
      </c>
      <c r="E7" s="5"/>
      <c r="F7" s="5" t="s">
        <v>130</v>
      </c>
      <c r="G7" s="41" t="s">
        <v>35</v>
      </c>
      <c r="H7" s="5" t="s">
        <v>36</v>
      </c>
      <c r="I7" s="5">
        <v>53</v>
      </c>
      <c r="J7" s="5">
        <v>18</v>
      </c>
      <c r="K7" s="5">
        <v>2</v>
      </c>
      <c r="L7" s="5">
        <v>0</v>
      </c>
      <c r="M7" s="5">
        <v>0</v>
      </c>
      <c r="N7" s="5">
        <v>0</v>
      </c>
      <c r="O7" s="5"/>
      <c r="P7" s="5">
        <v>0</v>
      </c>
      <c r="Q7" s="5">
        <v>0</v>
      </c>
      <c r="R7" s="5"/>
      <c r="S7" s="5"/>
      <c r="T7" s="5">
        <v>55</v>
      </c>
      <c r="U7" s="5"/>
      <c r="V7" s="5"/>
      <c r="W7" s="5"/>
      <c r="X7" s="5"/>
      <c r="Y7" s="5"/>
      <c r="Z7" s="5">
        <v>55</v>
      </c>
      <c r="AA7" s="5">
        <v>55</v>
      </c>
      <c r="AB7" s="6">
        <v>1</v>
      </c>
    </row>
    <row r="8" spans="1:28" ht="26.25" x14ac:dyDescent="0.25">
      <c r="A8" s="5" t="s">
        <v>192</v>
      </c>
      <c r="B8" s="5" t="s">
        <v>195</v>
      </c>
      <c r="C8" s="5" t="s">
        <v>199</v>
      </c>
      <c r="D8" s="5" t="s">
        <v>32</v>
      </c>
      <c r="E8" s="5"/>
      <c r="F8" s="5" t="s">
        <v>46</v>
      </c>
      <c r="G8" s="41" t="s">
        <v>35</v>
      </c>
      <c r="H8" s="5" t="s">
        <v>36</v>
      </c>
      <c r="I8" s="5">
        <v>213</v>
      </c>
      <c r="J8" s="5">
        <v>63</v>
      </c>
      <c r="K8" s="5">
        <v>0</v>
      </c>
      <c r="L8" s="5">
        <v>0</v>
      </c>
      <c r="M8" s="5">
        <v>0</v>
      </c>
      <c r="N8" s="5">
        <v>0</v>
      </c>
      <c r="O8" s="5"/>
      <c r="P8" s="5">
        <v>0</v>
      </c>
      <c r="Q8" s="5">
        <v>0</v>
      </c>
      <c r="R8" s="5"/>
      <c r="S8" s="5"/>
      <c r="T8" s="5">
        <v>213</v>
      </c>
      <c r="U8" s="5"/>
      <c r="V8" s="5"/>
      <c r="W8" s="5"/>
      <c r="X8" s="5"/>
      <c r="Y8" s="5"/>
      <c r="Z8" s="5">
        <v>213</v>
      </c>
      <c r="AA8" s="5">
        <v>213</v>
      </c>
      <c r="AB8" s="6">
        <v>1</v>
      </c>
    </row>
    <row r="9" spans="1:28" ht="26.25" x14ac:dyDescent="0.25">
      <c r="A9" s="5" t="s">
        <v>192</v>
      </c>
      <c r="B9" s="5" t="s">
        <v>200</v>
      </c>
      <c r="C9" s="5" t="s">
        <v>201</v>
      </c>
      <c r="D9" s="5" t="s">
        <v>119</v>
      </c>
      <c r="E9" s="5"/>
      <c r="F9" s="5" t="s">
        <v>42</v>
      </c>
      <c r="G9" s="41" t="s">
        <v>35</v>
      </c>
      <c r="H9" s="5" t="s">
        <v>36</v>
      </c>
      <c r="I9" s="5">
        <v>0</v>
      </c>
      <c r="J9" s="5">
        <v>0</v>
      </c>
      <c r="K9" s="5">
        <v>45</v>
      </c>
      <c r="L9" s="5">
        <v>0</v>
      </c>
      <c r="M9" s="5">
        <v>0</v>
      </c>
      <c r="N9" s="5">
        <v>0</v>
      </c>
      <c r="O9" s="5"/>
      <c r="P9" s="5">
        <v>0</v>
      </c>
      <c r="Q9" s="5">
        <v>0</v>
      </c>
      <c r="R9" s="5"/>
      <c r="S9" s="5"/>
      <c r="T9" s="5">
        <v>45</v>
      </c>
      <c r="U9" s="5"/>
      <c r="V9" s="5"/>
      <c r="W9" s="5"/>
      <c r="X9" s="5"/>
      <c r="Y9" s="5"/>
      <c r="Z9" s="5"/>
      <c r="AA9" s="5"/>
      <c r="AB9" s="6"/>
    </row>
    <row r="10" spans="1:28" ht="26.25" x14ac:dyDescent="0.25">
      <c r="A10" s="5" t="s">
        <v>192</v>
      </c>
      <c r="B10" s="5" t="s">
        <v>172</v>
      </c>
      <c r="C10" s="5" t="s">
        <v>202</v>
      </c>
      <c r="D10" s="5" t="s">
        <v>32</v>
      </c>
      <c r="E10" s="5"/>
      <c r="F10" s="5" t="s">
        <v>130</v>
      </c>
      <c r="G10" s="41" t="s">
        <v>35</v>
      </c>
      <c r="H10" s="5" t="s">
        <v>36</v>
      </c>
      <c r="I10" s="5">
        <v>23</v>
      </c>
      <c r="J10" s="5">
        <v>5</v>
      </c>
      <c r="K10" s="5">
        <v>4</v>
      </c>
      <c r="L10" s="5">
        <v>0</v>
      </c>
      <c r="M10" s="5">
        <v>0</v>
      </c>
      <c r="N10" s="5">
        <v>0</v>
      </c>
      <c r="O10" s="5"/>
      <c r="P10" s="5">
        <v>0</v>
      </c>
      <c r="Q10" s="5">
        <v>0</v>
      </c>
      <c r="R10" s="5"/>
      <c r="S10" s="5"/>
      <c r="T10" s="5">
        <v>27</v>
      </c>
      <c r="U10" s="5"/>
      <c r="V10" s="5"/>
      <c r="W10" s="5"/>
      <c r="X10" s="5"/>
      <c r="Y10" s="5"/>
      <c r="Z10" s="5">
        <v>27</v>
      </c>
      <c r="AA10" s="5">
        <v>27</v>
      </c>
      <c r="AB10" s="6">
        <v>1</v>
      </c>
    </row>
    <row r="11" spans="1:28" ht="26.25" x14ac:dyDescent="0.25">
      <c r="A11" s="22" t="s">
        <v>192</v>
      </c>
      <c r="B11" s="22" t="s">
        <v>172</v>
      </c>
      <c r="C11" s="22" t="s">
        <v>203</v>
      </c>
      <c r="D11" s="22" t="s">
        <v>32</v>
      </c>
      <c r="E11" s="22"/>
      <c r="F11" s="22" t="s">
        <v>130</v>
      </c>
      <c r="G11" s="41" t="s">
        <v>35</v>
      </c>
      <c r="H11" s="22" t="s">
        <v>36</v>
      </c>
      <c r="I11" s="22">
        <v>69</v>
      </c>
      <c r="J11" s="22">
        <v>16</v>
      </c>
      <c r="K11" s="22">
        <v>15</v>
      </c>
      <c r="L11" s="22">
        <v>0</v>
      </c>
      <c r="M11" s="22">
        <v>0</v>
      </c>
      <c r="N11" s="22">
        <v>0</v>
      </c>
      <c r="O11" s="22"/>
      <c r="P11" s="22">
        <v>0</v>
      </c>
      <c r="Q11" s="22">
        <v>0</v>
      </c>
      <c r="R11" s="22"/>
      <c r="S11" s="22"/>
      <c r="T11" s="22">
        <v>84</v>
      </c>
      <c r="U11" s="22"/>
      <c r="V11" s="22"/>
      <c r="W11" s="22"/>
      <c r="X11" s="22"/>
      <c r="Y11" s="22"/>
      <c r="Z11" s="22">
        <v>84</v>
      </c>
      <c r="AA11" s="22">
        <v>84</v>
      </c>
      <c r="AB11" s="23">
        <v>1</v>
      </c>
    </row>
    <row r="12" spans="1:28" ht="26.25" x14ac:dyDescent="0.25">
      <c r="A12" s="37" t="s">
        <v>192</v>
      </c>
      <c r="B12" s="37" t="s">
        <v>70</v>
      </c>
      <c r="C12" s="37" t="s">
        <v>220</v>
      </c>
      <c r="D12" s="22" t="s">
        <v>32</v>
      </c>
      <c r="E12" s="38"/>
      <c r="F12" s="22" t="s">
        <v>130</v>
      </c>
      <c r="G12" s="41" t="s">
        <v>35</v>
      </c>
      <c r="H12" s="5" t="s">
        <v>55</v>
      </c>
      <c r="I12" s="37">
        <v>0</v>
      </c>
      <c r="J12" s="37">
        <v>0</v>
      </c>
      <c r="K12" s="37">
        <v>19</v>
      </c>
      <c r="L12" s="37">
        <v>0</v>
      </c>
      <c r="M12" s="22">
        <v>0</v>
      </c>
      <c r="N12" s="22">
        <v>0</v>
      </c>
      <c r="O12" s="22"/>
      <c r="P12" s="22">
        <v>0</v>
      </c>
      <c r="Q12" s="22">
        <v>0</v>
      </c>
      <c r="R12" s="38"/>
      <c r="S12" s="38"/>
      <c r="T12" s="37">
        <v>19</v>
      </c>
      <c r="U12" s="38"/>
      <c r="V12" s="38"/>
      <c r="W12" s="38"/>
      <c r="X12" s="38"/>
      <c r="Y12" s="38"/>
      <c r="Z12" s="37">
        <v>19</v>
      </c>
      <c r="AA12" s="37">
        <v>19</v>
      </c>
      <c r="AB12" s="39">
        <v>1</v>
      </c>
    </row>
    <row r="13" spans="1:28" ht="26.25" x14ac:dyDescent="0.25">
      <c r="A13" s="37" t="s">
        <v>192</v>
      </c>
      <c r="B13" s="37" t="s">
        <v>172</v>
      </c>
      <c r="C13" s="37" t="s">
        <v>221</v>
      </c>
      <c r="D13" s="22" t="s">
        <v>32</v>
      </c>
      <c r="E13" s="38"/>
      <c r="F13" s="22" t="s">
        <v>130</v>
      </c>
      <c r="G13" s="41" t="s">
        <v>35</v>
      </c>
      <c r="H13" s="5" t="s">
        <v>55</v>
      </c>
      <c r="I13" s="37">
        <v>14</v>
      </c>
      <c r="J13" s="37">
        <v>5</v>
      </c>
      <c r="K13" s="37">
        <v>3</v>
      </c>
      <c r="L13" s="37">
        <v>0</v>
      </c>
      <c r="M13" s="22">
        <v>0</v>
      </c>
      <c r="N13" s="22">
        <v>0</v>
      </c>
      <c r="O13" s="22"/>
      <c r="P13" s="22">
        <v>0</v>
      </c>
      <c r="Q13" s="22">
        <v>0</v>
      </c>
      <c r="R13" s="38"/>
      <c r="S13" s="38"/>
      <c r="T13" s="37">
        <v>17</v>
      </c>
      <c r="U13" s="38"/>
      <c r="V13" s="38"/>
      <c r="W13" s="38"/>
      <c r="X13" s="38"/>
      <c r="Y13" s="38"/>
      <c r="Z13" s="37">
        <v>17</v>
      </c>
      <c r="AA13" s="37">
        <v>17</v>
      </c>
      <c r="AB13" s="40">
        <v>1</v>
      </c>
    </row>
    <row r="14" spans="1:28" ht="51.75" x14ac:dyDescent="0.25">
      <c r="A14" s="37" t="s">
        <v>192</v>
      </c>
      <c r="B14" s="37" t="s">
        <v>172</v>
      </c>
      <c r="C14" s="37" t="s">
        <v>204</v>
      </c>
      <c r="D14" s="37" t="s">
        <v>119</v>
      </c>
      <c r="E14" s="37"/>
      <c r="F14" s="37" t="s">
        <v>130</v>
      </c>
      <c r="G14" s="42" t="s">
        <v>35</v>
      </c>
      <c r="H14" s="37" t="s">
        <v>36</v>
      </c>
      <c r="I14" s="37">
        <v>20</v>
      </c>
      <c r="J14" s="37">
        <v>5</v>
      </c>
      <c r="K14" s="37">
        <v>5</v>
      </c>
      <c r="L14" s="37">
        <v>0</v>
      </c>
      <c r="M14" s="37">
        <v>0</v>
      </c>
      <c r="N14" s="37">
        <v>0</v>
      </c>
      <c r="O14" s="37"/>
      <c r="P14" s="37">
        <v>0</v>
      </c>
      <c r="Q14" s="37">
        <v>0</v>
      </c>
      <c r="R14" s="37"/>
      <c r="S14" s="37"/>
      <c r="T14" s="37">
        <v>25</v>
      </c>
      <c r="U14" s="37"/>
      <c r="V14" s="37"/>
      <c r="W14" s="37"/>
      <c r="X14" s="37"/>
      <c r="Y14" s="37"/>
      <c r="Z14" s="37"/>
      <c r="AA14" s="37"/>
      <c r="AB14" s="40"/>
    </row>
    <row r="15" spans="1:28" x14ac:dyDescent="0.25">
      <c r="A15" s="35" t="s">
        <v>192</v>
      </c>
      <c r="B15" s="35" t="s">
        <v>172</v>
      </c>
      <c r="C15" s="35" t="s">
        <v>205</v>
      </c>
      <c r="D15" s="35" t="s">
        <v>32</v>
      </c>
      <c r="E15" s="35"/>
      <c r="F15" s="35" t="s">
        <v>130</v>
      </c>
      <c r="G15" s="42" t="s">
        <v>35</v>
      </c>
      <c r="H15" s="35" t="s">
        <v>55</v>
      </c>
      <c r="I15" s="35">
        <v>30</v>
      </c>
      <c r="J15" s="35">
        <v>10</v>
      </c>
      <c r="K15" s="35">
        <v>53</v>
      </c>
      <c r="L15" s="35">
        <v>0</v>
      </c>
      <c r="M15" s="35">
        <v>30</v>
      </c>
      <c r="N15" s="35">
        <v>0</v>
      </c>
      <c r="O15" s="35"/>
      <c r="P15" s="35">
        <v>53</v>
      </c>
      <c r="Q15" s="35">
        <v>0</v>
      </c>
      <c r="R15" s="35"/>
      <c r="S15" s="35"/>
      <c r="T15" s="35">
        <v>83</v>
      </c>
      <c r="U15" s="35"/>
      <c r="V15" s="35"/>
      <c r="W15" s="35"/>
      <c r="X15" s="35"/>
      <c r="Y15" s="35"/>
      <c r="Z15" s="35">
        <v>83</v>
      </c>
      <c r="AA15" s="35">
        <v>83</v>
      </c>
      <c r="AB15" s="36">
        <v>1</v>
      </c>
    </row>
    <row r="16" spans="1:28" x14ac:dyDescent="0.25">
      <c r="A16" s="5" t="s">
        <v>192</v>
      </c>
      <c r="B16" s="5" t="s">
        <v>142</v>
      </c>
      <c r="C16" s="5" t="s">
        <v>206</v>
      </c>
      <c r="D16" s="5" t="s">
        <v>32</v>
      </c>
      <c r="E16" s="5"/>
      <c r="F16" s="5" t="s">
        <v>130</v>
      </c>
      <c r="G16" s="41" t="s">
        <v>35</v>
      </c>
      <c r="H16" s="5" t="s">
        <v>55</v>
      </c>
      <c r="I16" s="5">
        <v>2</v>
      </c>
      <c r="J16" s="5">
        <v>1</v>
      </c>
      <c r="K16" s="5">
        <v>49</v>
      </c>
      <c r="L16" s="5">
        <v>0</v>
      </c>
      <c r="M16" s="5">
        <v>2</v>
      </c>
      <c r="N16" s="5">
        <v>0</v>
      </c>
      <c r="O16" s="5"/>
      <c r="P16" s="5">
        <v>49</v>
      </c>
      <c r="Q16" s="5">
        <v>0</v>
      </c>
      <c r="R16" s="5"/>
      <c r="S16" s="5"/>
      <c r="T16" s="5">
        <v>51</v>
      </c>
      <c r="U16" s="5"/>
      <c r="V16" s="5"/>
      <c r="W16" s="5"/>
      <c r="X16" s="5"/>
      <c r="Y16" s="5"/>
      <c r="Z16" s="5">
        <v>51</v>
      </c>
      <c r="AA16" s="5">
        <v>51</v>
      </c>
      <c r="AB16" s="6">
        <v>1</v>
      </c>
    </row>
    <row r="17" spans="1:34" ht="19.5" customHeight="1" x14ac:dyDescent="0.25">
      <c r="A17" s="33" t="s">
        <v>210</v>
      </c>
      <c r="B17" s="33"/>
      <c r="C17" s="33"/>
      <c r="D17" s="33"/>
      <c r="E17" s="33"/>
      <c r="F17" s="33"/>
      <c r="G17" s="33"/>
      <c r="H17" s="33"/>
      <c r="I17" s="21">
        <f>SUM(I4:I16)</f>
        <v>496</v>
      </c>
      <c r="J17" s="21">
        <f t="shared" ref="J17:AA17" si="0">SUM(J4:J16)</f>
        <v>137</v>
      </c>
      <c r="K17" s="21">
        <f t="shared" si="0"/>
        <v>207</v>
      </c>
      <c r="L17" s="21">
        <f t="shared" si="0"/>
        <v>0</v>
      </c>
      <c r="M17" s="21">
        <f t="shared" si="0"/>
        <v>32</v>
      </c>
      <c r="N17" s="21">
        <f t="shared" si="0"/>
        <v>0</v>
      </c>
      <c r="O17" s="21">
        <f t="shared" si="0"/>
        <v>0</v>
      </c>
      <c r="P17" s="21">
        <f t="shared" si="0"/>
        <v>105</v>
      </c>
      <c r="Q17" s="21">
        <f t="shared" si="0"/>
        <v>0</v>
      </c>
      <c r="R17" s="21">
        <f t="shared" si="0"/>
        <v>0</v>
      </c>
      <c r="S17" s="21">
        <f t="shared" si="0"/>
        <v>0</v>
      </c>
      <c r="T17" s="21">
        <f t="shared" si="0"/>
        <v>703</v>
      </c>
      <c r="U17" s="21">
        <f t="shared" si="0"/>
        <v>0</v>
      </c>
      <c r="V17" s="21">
        <f t="shared" si="0"/>
        <v>0</v>
      </c>
      <c r="W17" s="21">
        <f t="shared" si="0"/>
        <v>0</v>
      </c>
      <c r="X17" s="21">
        <f t="shared" si="0"/>
        <v>0</v>
      </c>
      <c r="Y17" s="21">
        <f t="shared" si="0"/>
        <v>0</v>
      </c>
      <c r="Z17" s="21">
        <f t="shared" si="0"/>
        <v>633</v>
      </c>
      <c r="AA17" s="21">
        <f t="shared" si="0"/>
        <v>633</v>
      </c>
      <c r="AB17" s="29">
        <v>1</v>
      </c>
    </row>
    <row r="19" spans="1:34" ht="15.75" x14ac:dyDescent="0.25">
      <c r="A19" s="9" t="s">
        <v>89</v>
      </c>
      <c r="B19" s="10"/>
      <c r="C19" s="11"/>
      <c r="D19" s="10"/>
      <c r="E19" s="12"/>
      <c r="F19" s="12"/>
      <c r="G19" s="12"/>
      <c r="H19" s="12"/>
      <c r="I19" s="12"/>
      <c r="J19" s="12"/>
      <c r="K19" s="12"/>
    </row>
    <row r="20" spans="1:34" x14ac:dyDescent="0.25">
      <c r="A20" s="13" t="s">
        <v>4</v>
      </c>
      <c r="B20" s="10"/>
      <c r="C20" s="11"/>
      <c r="D20" s="10"/>
      <c r="E20" s="12"/>
      <c r="F20" s="12"/>
      <c r="G20" s="12"/>
      <c r="H20" s="12"/>
      <c r="I20" s="12"/>
      <c r="J20" s="12"/>
      <c r="K20" s="12"/>
    </row>
    <row r="21" spans="1:34" x14ac:dyDescent="0.25">
      <c r="A21" s="10" t="s">
        <v>211</v>
      </c>
      <c r="B21" s="10"/>
      <c r="C21" s="11"/>
      <c r="D21" s="10"/>
      <c r="E21" s="12"/>
      <c r="F21" s="12"/>
      <c r="G21" s="12"/>
      <c r="H21" s="12"/>
      <c r="I21" s="12"/>
      <c r="J21" s="12"/>
      <c r="K21" s="12"/>
    </row>
    <row r="22" spans="1:34" x14ac:dyDescent="0.25">
      <c r="A22" s="10" t="s">
        <v>212</v>
      </c>
      <c r="B22" s="10"/>
      <c r="C22" s="11"/>
      <c r="D22" s="10"/>
      <c r="E22" s="12"/>
      <c r="F22" s="12"/>
      <c r="G22" s="12"/>
      <c r="H22" s="12"/>
      <c r="I22" s="12"/>
      <c r="J22" s="12"/>
      <c r="K22" s="12"/>
    </row>
    <row r="23" spans="1:34" x14ac:dyDescent="0.25">
      <c r="A23" s="10" t="s">
        <v>213</v>
      </c>
      <c r="B23" s="10"/>
      <c r="C23" s="11"/>
      <c r="D23" s="10"/>
      <c r="E23" s="12"/>
      <c r="F23" s="12"/>
      <c r="G23" s="12"/>
      <c r="H23" s="12"/>
      <c r="I23" s="12"/>
      <c r="J23" s="12"/>
      <c r="K23" s="1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  <c r="AH23" s="8"/>
    </row>
    <row r="24" spans="1:34" x14ac:dyDescent="0.25">
      <c r="A24" s="10"/>
      <c r="B24" s="10"/>
      <c r="C24" s="11"/>
      <c r="D24" s="10"/>
      <c r="E24" s="12"/>
      <c r="F24" s="12"/>
      <c r="G24" s="12"/>
      <c r="H24" s="12"/>
      <c r="I24" s="12"/>
      <c r="J24" s="12"/>
      <c r="K24" s="1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5"/>
      <c r="AH24" s="8"/>
    </row>
    <row r="25" spans="1:34" x14ac:dyDescent="0.25">
      <c r="A25" s="13" t="s">
        <v>90</v>
      </c>
      <c r="B25" s="10"/>
      <c r="C25" s="11"/>
      <c r="D25" s="10"/>
      <c r="E25" s="12"/>
      <c r="F25" s="12"/>
      <c r="G25" s="12"/>
      <c r="H25" s="12"/>
      <c r="I25" s="12"/>
      <c r="J25" s="12"/>
      <c r="K25" s="12"/>
    </row>
    <row r="26" spans="1:34" x14ac:dyDescent="0.25">
      <c r="A26" s="14" t="s">
        <v>91</v>
      </c>
      <c r="B26" s="10"/>
      <c r="C26" s="11"/>
      <c r="D26" s="10"/>
      <c r="E26" s="12"/>
      <c r="F26" s="12"/>
      <c r="G26" s="12"/>
      <c r="H26" s="12"/>
      <c r="I26" s="12"/>
      <c r="J26" s="12"/>
      <c r="K26" s="12"/>
    </row>
    <row r="27" spans="1:34" x14ac:dyDescent="0.25">
      <c r="A27" s="10" t="s">
        <v>92</v>
      </c>
      <c r="B27" s="10"/>
      <c r="C27" s="11"/>
      <c r="D27" s="10"/>
      <c r="E27" s="12"/>
      <c r="F27" s="12"/>
      <c r="G27" s="12"/>
      <c r="H27" s="12"/>
      <c r="I27" s="12"/>
      <c r="J27" s="12"/>
      <c r="K27" s="12"/>
    </row>
    <row r="28" spans="1:34" x14ac:dyDescent="0.25">
      <c r="A28" s="10" t="s">
        <v>93</v>
      </c>
      <c r="B28" s="10"/>
      <c r="C28" s="11"/>
      <c r="D28" s="10"/>
      <c r="E28" s="12"/>
      <c r="F28" s="12"/>
      <c r="G28" s="12"/>
      <c r="H28" s="12"/>
      <c r="I28" s="12"/>
      <c r="J28" s="12"/>
      <c r="K28" s="12"/>
    </row>
    <row r="29" spans="1:34" x14ac:dyDescent="0.25">
      <c r="A29" s="10" t="s">
        <v>94</v>
      </c>
      <c r="B29" s="10"/>
      <c r="C29" s="11"/>
      <c r="D29" s="10"/>
      <c r="E29" s="12"/>
      <c r="F29" s="12"/>
      <c r="G29" s="12"/>
      <c r="H29" s="12"/>
      <c r="I29" s="12"/>
      <c r="J29" s="12"/>
      <c r="K29" s="12"/>
    </row>
    <row r="30" spans="1:34" x14ac:dyDescent="0.25">
      <c r="A30" s="10" t="s">
        <v>95</v>
      </c>
      <c r="B30" s="10"/>
      <c r="C30" s="11"/>
      <c r="D30" s="10"/>
      <c r="E30" s="12"/>
      <c r="F30" s="12"/>
      <c r="G30" s="12"/>
      <c r="H30" s="12"/>
      <c r="I30" s="12"/>
      <c r="J30" s="12"/>
      <c r="K30" s="12"/>
    </row>
    <row r="31" spans="1:34" x14ac:dyDescent="0.25">
      <c r="A31" s="10" t="s">
        <v>96</v>
      </c>
      <c r="B31" s="10"/>
      <c r="C31" s="11"/>
      <c r="D31" s="10"/>
      <c r="E31" s="12"/>
      <c r="F31" s="12"/>
      <c r="G31" s="12"/>
      <c r="H31" s="12"/>
      <c r="I31" s="12"/>
      <c r="J31" s="12"/>
      <c r="K31" s="12"/>
    </row>
    <row r="32" spans="1:34" x14ac:dyDescent="0.25">
      <c r="A32" s="10" t="s">
        <v>97</v>
      </c>
      <c r="B32" s="10"/>
      <c r="C32" s="11"/>
      <c r="D32" s="10"/>
      <c r="E32" s="12"/>
      <c r="F32" s="12"/>
      <c r="G32" s="12"/>
      <c r="H32" s="12"/>
      <c r="I32" s="12"/>
      <c r="J32" s="12"/>
      <c r="K32" s="12"/>
    </row>
    <row r="33" spans="1:11" x14ac:dyDescent="0.25">
      <c r="A33" s="10" t="s">
        <v>98</v>
      </c>
      <c r="B33" s="10"/>
      <c r="C33" s="11"/>
      <c r="D33" s="10"/>
      <c r="E33" s="12"/>
      <c r="F33" s="12"/>
      <c r="G33" s="12"/>
      <c r="H33" s="12"/>
      <c r="I33" s="12"/>
      <c r="J33" s="12"/>
      <c r="K33" s="12"/>
    </row>
    <row r="34" spans="1:11" x14ac:dyDescent="0.25">
      <c r="A34" s="10" t="s">
        <v>99</v>
      </c>
      <c r="B34" s="10"/>
      <c r="C34" s="11"/>
      <c r="D34" s="10"/>
      <c r="E34" s="12"/>
      <c r="F34" s="12"/>
      <c r="G34" s="12"/>
      <c r="H34" s="12"/>
      <c r="I34" s="12"/>
      <c r="J34" s="12"/>
      <c r="K34" s="12"/>
    </row>
    <row r="35" spans="1:11" x14ac:dyDescent="0.25">
      <c r="A35" s="10" t="s">
        <v>100</v>
      </c>
      <c r="B35" s="10"/>
      <c r="C35" s="11"/>
      <c r="D35" s="10"/>
      <c r="E35" s="12"/>
      <c r="F35" s="12"/>
      <c r="G35" s="12"/>
      <c r="H35" s="12"/>
      <c r="I35" s="12"/>
      <c r="J35" s="12"/>
      <c r="K35" s="12"/>
    </row>
    <row r="36" spans="1:11" x14ac:dyDescent="0.25">
      <c r="A36" s="10" t="s">
        <v>101</v>
      </c>
      <c r="B36" s="10"/>
      <c r="C36" s="11"/>
      <c r="D36" s="10"/>
      <c r="E36" s="12"/>
      <c r="F36" s="12"/>
      <c r="G36" s="12"/>
      <c r="H36" s="12"/>
      <c r="I36" s="12"/>
      <c r="J36" s="12"/>
      <c r="K36" s="12"/>
    </row>
    <row r="37" spans="1:11" x14ac:dyDescent="0.25">
      <c r="A37" s="10" t="s">
        <v>102</v>
      </c>
      <c r="B37" s="10"/>
      <c r="C37" s="11"/>
      <c r="D37" s="10"/>
      <c r="E37" s="12"/>
      <c r="F37" s="12"/>
      <c r="G37" s="12"/>
      <c r="H37" s="12"/>
      <c r="I37" s="12"/>
      <c r="J37" s="12"/>
      <c r="K37" s="12"/>
    </row>
    <row r="38" spans="1:11" x14ac:dyDescent="0.25">
      <c r="A38" s="10"/>
      <c r="B38" s="10"/>
      <c r="C38" s="11"/>
      <c r="D38" s="10"/>
      <c r="E38" s="12"/>
      <c r="F38" s="12"/>
      <c r="G38" s="12"/>
      <c r="H38" s="12"/>
      <c r="I38" s="12"/>
      <c r="J38" s="12"/>
      <c r="K38" s="12"/>
    </row>
    <row r="39" spans="1:11" x14ac:dyDescent="0.25">
      <c r="A39" s="13" t="s">
        <v>103</v>
      </c>
      <c r="B39" s="10"/>
      <c r="C39" s="11"/>
      <c r="D39" s="10"/>
      <c r="E39" s="12"/>
      <c r="F39" s="12"/>
      <c r="G39" s="12"/>
      <c r="H39" s="12"/>
      <c r="I39" s="12"/>
      <c r="J39" s="12"/>
      <c r="K39" s="12"/>
    </row>
    <row r="40" spans="1:11" x14ac:dyDescent="0.25">
      <c r="A40" s="14" t="s">
        <v>104</v>
      </c>
      <c r="B40" s="10"/>
      <c r="C40" s="11"/>
      <c r="D40" s="10"/>
      <c r="E40" s="12"/>
      <c r="F40" s="12"/>
      <c r="G40" s="12"/>
      <c r="H40" s="12"/>
      <c r="I40" s="12"/>
      <c r="J40" s="12"/>
      <c r="K40" s="12"/>
    </row>
    <row r="41" spans="1:11" x14ac:dyDescent="0.25">
      <c r="A41" s="10" t="s">
        <v>105</v>
      </c>
      <c r="B41" s="10"/>
      <c r="C41" s="11"/>
      <c r="D41" s="10"/>
      <c r="E41" s="12"/>
      <c r="F41" s="12"/>
      <c r="G41" s="12"/>
      <c r="H41" s="12"/>
      <c r="I41" s="12"/>
      <c r="J41" s="12"/>
      <c r="K41" s="12"/>
    </row>
    <row r="42" spans="1:11" x14ac:dyDescent="0.25">
      <c r="A42" s="10" t="s">
        <v>106</v>
      </c>
      <c r="B42" s="10"/>
      <c r="C42" s="11"/>
      <c r="D42" s="10"/>
      <c r="E42" s="12"/>
      <c r="F42" s="12"/>
      <c r="G42" s="12"/>
      <c r="H42" s="12"/>
      <c r="I42" s="12"/>
      <c r="J42" s="12"/>
      <c r="K42" s="12"/>
    </row>
    <row r="43" spans="1:11" x14ac:dyDescent="0.25">
      <c r="A43" s="10" t="s">
        <v>107</v>
      </c>
      <c r="B43" s="10"/>
      <c r="C43" s="11"/>
      <c r="D43" s="10"/>
      <c r="E43" s="12"/>
      <c r="F43" s="12"/>
      <c r="G43" s="12"/>
      <c r="H43" s="12"/>
      <c r="I43" s="12"/>
      <c r="J43" s="12"/>
      <c r="K43" s="12"/>
    </row>
    <row r="44" spans="1:11" x14ac:dyDescent="0.25">
      <c r="A44" s="10"/>
      <c r="B44" s="10"/>
      <c r="C44" s="11"/>
      <c r="D44" s="10"/>
      <c r="E44" s="12"/>
      <c r="F44" s="12"/>
      <c r="G44" s="12"/>
      <c r="H44" s="12"/>
      <c r="I44" s="12"/>
      <c r="J44" s="12"/>
      <c r="K44" s="12"/>
    </row>
    <row r="45" spans="1:11" x14ac:dyDescent="0.25">
      <c r="A45" s="13" t="s">
        <v>108</v>
      </c>
      <c r="B45" s="10"/>
      <c r="C45" s="11"/>
      <c r="D45" s="10"/>
      <c r="E45" s="12"/>
      <c r="F45" s="12"/>
      <c r="G45" s="12"/>
      <c r="H45" s="12"/>
      <c r="I45" s="12"/>
      <c r="J45" s="12"/>
      <c r="K45" s="12"/>
    </row>
    <row r="46" spans="1:11" x14ac:dyDescent="0.25">
      <c r="A46" s="10" t="s">
        <v>109</v>
      </c>
      <c r="B46" s="10"/>
      <c r="C46" s="11"/>
      <c r="D46" s="10"/>
      <c r="E46" s="12"/>
      <c r="F46" s="12"/>
      <c r="G46" s="12"/>
      <c r="H46" s="12"/>
      <c r="I46" s="12"/>
      <c r="J46" s="12"/>
      <c r="K46" s="12"/>
    </row>
    <row r="47" spans="1:11" x14ac:dyDescent="0.25">
      <c r="A47" s="10" t="s">
        <v>110</v>
      </c>
      <c r="B47" s="10"/>
      <c r="C47" s="11"/>
      <c r="D47" s="10"/>
      <c r="E47" s="12"/>
      <c r="F47" s="12"/>
      <c r="G47" s="12"/>
      <c r="H47" s="12"/>
      <c r="I47" s="12"/>
      <c r="J47" s="12"/>
      <c r="K47" s="12"/>
    </row>
    <row r="48" spans="1:11" x14ac:dyDescent="0.25">
      <c r="A48" s="10" t="s">
        <v>111</v>
      </c>
      <c r="B48" s="10"/>
      <c r="C48" s="11"/>
      <c r="D48" s="10"/>
      <c r="E48" s="12"/>
      <c r="F48" s="12"/>
      <c r="G48" s="12"/>
      <c r="H48" s="12"/>
      <c r="I48" s="12"/>
      <c r="J48" s="12"/>
      <c r="K48" s="12"/>
    </row>
    <row r="49" spans="1:11" x14ac:dyDescent="0.25">
      <c r="A49" s="10" t="s">
        <v>112</v>
      </c>
      <c r="B49" s="10"/>
      <c r="C49" s="11"/>
      <c r="D49" s="10"/>
      <c r="E49" s="12"/>
      <c r="F49" s="12"/>
      <c r="G49" s="12"/>
      <c r="H49" s="12"/>
      <c r="I49" s="12"/>
      <c r="J49" s="12"/>
      <c r="K49" s="12"/>
    </row>
    <row r="50" spans="1:11" x14ac:dyDescent="0.25">
      <c r="A50" s="10" t="s">
        <v>113</v>
      </c>
      <c r="B50" s="10"/>
      <c r="C50" s="11"/>
      <c r="D50" s="10"/>
      <c r="E50" s="12"/>
      <c r="F50" s="12"/>
      <c r="G50" s="12"/>
      <c r="H50" s="12"/>
      <c r="I50" s="12"/>
      <c r="J50" s="12"/>
      <c r="K50" s="12"/>
    </row>
    <row r="51" spans="1:11" x14ac:dyDescent="0.25">
      <c r="A51" s="10" t="s">
        <v>114</v>
      </c>
      <c r="B51" s="10"/>
      <c r="C51" s="11"/>
      <c r="D51" s="10"/>
      <c r="E51" s="12"/>
      <c r="F51" s="12"/>
      <c r="G51" s="12"/>
      <c r="H51" s="12"/>
      <c r="I51" s="12"/>
      <c r="J51" s="12"/>
      <c r="K51" s="12"/>
    </row>
  </sheetData>
  <mergeCells count="1">
    <mergeCell ref="A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opLeftCell="D1" workbookViewId="0">
      <selection activeCell="Z10" sqref="Z10"/>
    </sheetView>
  </sheetViews>
  <sheetFormatPr defaultRowHeight="15" x14ac:dyDescent="0.25"/>
  <cols>
    <col min="2" max="2" width="26" customWidth="1"/>
    <col min="3" max="3" width="8.85546875" customWidth="1"/>
    <col min="9" max="9" width="14.5703125" bestFit="1" customWidth="1"/>
    <col min="10" max="10" width="12.140625" bestFit="1" customWidth="1"/>
    <col min="11" max="11" width="14.5703125" bestFit="1" customWidth="1"/>
    <col min="12" max="19" width="9.28515625" bestFit="1" customWidth="1"/>
    <col min="20" max="20" width="14.5703125" bestFit="1" customWidth="1"/>
    <col min="21" max="25" width="9.28515625" bestFit="1" customWidth="1"/>
    <col min="26" max="27" width="14.5703125" bestFit="1" customWidth="1"/>
    <col min="28" max="28" width="11.28515625" bestFit="1" customWidth="1"/>
  </cols>
  <sheetData>
    <row r="1" spans="1:28" ht="22.5" customHeight="1" x14ac:dyDescent="0.25">
      <c r="A1" s="1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17"/>
      <c r="P1" s="17"/>
      <c r="Q1" s="17"/>
    </row>
    <row r="2" spans="1:28" ht="18.75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  <c r="O2" s="17"/>
      <c r="P2" s="17"/>
      <c r="Q2" s="17"/>
    </row>
    <row r="3" spans="1:28" ht="5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</row>
    <row r="4" spans="1:28" ht="51.75" x14ac:dyDescent="0.25">
      <c r="A4" s="22" t="s">
        <v>207</v>
      </c>
      <c r="B4" s="22" t="s">
        <v>208</v>
      </c>
      <c r="C4" s="22" t="s">
        <v>209</v>
      </c>
      <c r="D4" s="22" t="s">
        <v>32</v>
      </c>
      <c r="E4" s="22"/>
      <c r="F4" s="22" t="s">
        <v>130</v>
      </c>
      <c r="G4" s="22" t="s">
        <v>35</v>
      </c>
      <c r="H4" s="22" t="s">
        <v>55</v>
      </c>
      <c r="I4" s="22">
        <v>3013</v>
      </c>
      <c r="J4" s="22">
        <v>866</v>
      </c>
      <c r="K4" s="22">
        <v>1658</v>
      </c>
      <c r="L4" s="22">
        <v>0</v>
      </c>
      <c r="M4" s="22">
        <v>0</v>
      </c>
      <c r="N4" s="22">
        <v>0</v>
      </c>
      <c r="O4" s="22"/>
      <c r="P4" s="22">
        <v>0</v>
      </c>
      <c r="Q4" s="22">
        <v>0</v>
      </c>
      <c r="R4" s="22"/>
      <c r="S4" s="22"/>
      <c r="T4" s="22">
        <v>4671</v>
      </c>
      <c r="U4" s="22"/>
      <c r="V4" s="22"/>
      <c r="W4" s="22"/>
      <c r="X4" s="22"/>
      <c r="Y4" s="22"/>
      <c r="Z4" s="22">
        <v>4671</v>
      </c>
      <c r="AA4" s="22">
        <v>4671</v>
      </c>
      <c r="AB4" s="23">
        <v>1</v>
      </c>
    </row>
    <row r="5" spans="1:28" s="25" customFormat="1" ht="19.5" customHeight="1" x14ac:dyDescent="0.2">
      <c r="A5" s="34" t="s">
        <v>210</v>
      </c>
      <c r="B5" s="34"/>
      <c r="C5" s="34"/>
      <c r="D5" s="34"/>
      <c r="E5" s="34"/>
      <c r="F5" s="34"/>
      <c r="G5" s="34"/>
      <c r="H5" s="34"/>
      <c r="I5" s="24">
        <f>SUM(I4)</f>
        <v>3013</v>
      </c>
      <c r="J5" s="24">
        <f t="shared" ref="J5:AA5" si="0">SUM(J4)</f>
        <v>866</v>
      </c>
      <c r="K5" s="24">
        <f t="shared" si="0"/>
        <v>1658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4671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4671</v>
      </c>
      <c r="AA5" s="24">
        <f t="shared" si="0"/>
        <v>4671</v>
      </c>
      <c r="AB5" s="30">
        <v>1</v>
      </c>
    </row>
    <row r="8" spans="1:28" ht="15.75" x14ac:dyDescent="0.25">
      <c r="A8" s="9" t="s">
        <v>89</v>
      </c>
      <c r="B8" s="10"/>
      <c r="C8" s="11"/>
      <c r="D8" s="10"/>
      <c r="E8" s="12"/>
      <c r="F8" s="12"/>
      <c r="G8" s="12"/>
      <c r="H8" s="12"/>
      <c r="I8" s="12"/>
      <c r="J8" s="12"/>
      <c r="K8" s="12"/>
    </row>
    <row r="9" spans="1:28" x14ac:dyDescent="0.25">
      <c r="A9" s="13" t="s">
        <v>4</v>
      </c>
      <c r="B9" s="10"/>
      <c r="C9" s="11"/>
      <c r="D9" s="10"/>
      <c r="E9" s="12"/>
      <c r="F9" s="12"/>
      <c r="G9" s="12"/>
      <c r="H9" s="12"/>
      <c r="I9" s="12"/>
      <c r="J9" s="12"/>
      <c r="K9" s="12"/>
    </row>
    <row r="10" spans="1:28" x14ac:dyDescent="0.25">
      <c r="A10" s="10" t="s">
        <v>211</v>
      </c>
      <c r="B10" s="10"/>
      <c r="C10" s="11"/>
      <c r="D10" s="10"/>
      <c r="E10" s="12"/>
      <c r="F10" s="12"/>
      <c r="G10" s="12"/>
      <c r="H10" s="12"/>
      <c r="I10" s="12"/>
      <c r="J10" s="12"/>
      <c r="K10" s="12"/>
    </row>
    <row r="11" spans="1:28" x14ac:dyDescent="0.25">
      <c r="A11" s="10" t="s">
        <v>212</v>
      </c>
      <c r="B11" s="10"/>
      <c r="C11" s="11"/>
      <c r="D11" s="10"/>
      <c r="E11" s="12"/>
      <c r="F11" s="12"/>
      <c r="G11" s="12"/>
      <c r="H11" s="12"/>
      <c r="I11" s="12"/>
      <c r="J11" s="12"/>
      <c r="K11" s="12"/>
    </row>
    <row r="12" spans="1:28" x14ac:dyDescent="0.25">
      <c r="A12" s="10" t="s">
        <v>213</v>
      </c>
      <c r="B12" s="10"/>
      <c r="C12" s="11"/>
      <c r="D12" s="10"/>
      <c r="E12" s="12"/>
      <c r="F12" s="12"/>
      <c r="G12" s="12"/>
      <c r="H12" s="12"/>
      <c r="I12" s="12"/>
      <c r="J12" s="12"/>
      <c r="K12" s="12"/>
    </row>
    <row r="13" spans="1:28" x14ac:dyDescent="0.25">
      <c r="A13" s="10"/>
      <c r="B13" s="10"/>
      <c r="C13" s="11"/>
      <c r="D13" s="10"/>
      <c r="E13" s="12"/>
      <c r="F13" s="12"/>
      <c r="G13" s="12"/>
      <c r="H13" s="12"/>
      <c r="I13" s="12"/>
      <c r="J13" s="12"/>
      <c r="K13" s="12"/>
      <c r="O13" s="20"/>
    </row>
    <row r="14" spans="1:28" x14ac:dyDescent="0.25">
      <c r="A14" s="13" t="s">
        <v>90</v>
      </c>
      <c r="B14" s="10"/>
      <c r="C14" s="11"/>
      <c r="D14" s="10"/>
      <c r="E14" s="12"/>
      <c r="F14" s="12"/>
      <c r="G14" s="12"/>
      <c r="H14" s="12"/>
      <c r="I14" s="12"/>
      <c r="J14" s="12"/>
      <c r="K14" s="12"/>
    </row>
    <row r="15" spans="1:28" x14ac:dyDescent="0.25">
      <c r="A15" s="14" t="s">
        <v>91</v>
      </c>
      <c r="B15" s="10"/>
      <c r="C15" s="11"/>
      <c r="D15" s="10"/>
      <c r="E15" s="12"/>
      <c r="F15" s="12"/>
      <c r="G15" s="12"/>
      <c r="H15" s="12"/>
      <c r="I15" s="12"/>
      <c r="J15" s="12"/>
      <c r="K15" s="12"/>
    </row>
    <row r="16" spans="1:28" x14ac:dyDescent="0.25">
      <c r="A16" s="10" t="s">
        <v>92</v>
      </c>
      <c r="B16" s="10"/>
      <c r="C16" s="11"/>
      <c r="D16" s="10"/>
      <c r="E16" s="12"/>
      <c r="F16" s="12"/>
      <c r="G16" s="12"/>
      <c r="H16" s="12"/>
      <c r="I16" s="12"/>
      <c r="J16" s="12"/>
      <c r="K16" s="12"/>
    </row>
    <row r="17" spans="1:11" x14ac:dyDescent="0.25">
      <c r="A17" s="10" t="s">
        <v>93</v>
      </c>
      <c r="B17" s="10"/>
      <c r="C17" s="11"/>
      <c r="D17" s="10"/>
      <c r="E17" s="12"/>
      <c r="F17" s="12"/>
      <c r="G17" s="12"/>
      <c r="H17" s="12"/>
      <c r="I17" s="12"/>
      <c r="J17" s="12"/>
      <c r="K17" s="12"/>
    </row>
    <row r="18" spans="1:11" x14ac:dyDescent="0.25">
      <c r="A18" s="10" t="s">
        <v>94</v>
      </c>
      <c r="B18" s="10"/>
      <c r="C18" s="11"/>
      <c r="D18" s="10"/>
      <c r="E18" s="12"/>
      <c r="F18" s="12"/>
      <c r="G18" s="12"/>
      <c r="H18" s="12"/>
      <c r="I18" s="12"/>
      <c r="J18" s="12"/>
      <c r="K18" s="12"/>
    </row>
    <row r="19" spans="1:11" x14ac:dyDescent="0.25">
      <c r="A19" s="10" t="s">
        <v>95</v>
      </c>
      <c r="B19" s="10"/>
      <c r="C19" s="11"/>
      <c r="D19" s="10"/>
      <c r="E19" s="12"/>
      <c r="F19" s="12"/>
      <c r="G19" s="12"/>
      <c r="H19" s="12"/>
      <c r="I19" s="12"/>
      <c r="J19" s="12"/>
      <c r="K19" s="12"/>
    </row>
    <row r="20" spans="1:11" x14ac:dyDescent="0.25">
      <c r="A20" s="10" t="s">
        <v>96</v>
      </c>
      <c r="B20" s="10"/>
      <c r="C20" s="11"/>
      <c r="D20" s="10"/>
      <c r="E20" s="12"/>
      <c r="F20" s="12"/>
      <c r="G20" s="12"/>
      <c r="H20" s="12"/>
      <c r="I20" s="12"/>
      <c r="J20" s="12"/>
      <c r="K20" s="12"/>
    </row>
    <row r="21" spans="1:11" x14ac:dyDescent="0.25">
      <c r="A21" s="10" t="s">
        <v>97</v>
      </c>
      <c r="B21" s="10"/>
      <c r="C21" s="11"/>
      <c r="D21" s="10"/>
      <c r="E21" s="12"/>
      <c r="F21" s="12"/>
      <c r="G21" s="12"/>
      <c r="H21" s="12"/>
      <c r="I21" s="12"/>
      <c r="J21" s="12"/>
      <c r="K21" s="12"/>
    </row>
    <row r="22" spans="1:11" x14ac:dyDescent="0.25">
      <c r="A22" s="10" t="s">
        <v>98</v>
      </c>
      <c r="B22" s="10"/>
      <c r="C22" s="11"/>
      <c r="D22" s="10"/>
      <c r="E22" s="12"/>
      <c r="F22" s="12"/>
      <c r="G22" s="12"/>
      <c r="H22" s="12"/>
      <c r="I22" s="12"/>
      <c r="J22" s="12"/>
      <c r="K22" s="12"/>
    </row>
    <row r="23" spans="1:11" x14ac:dyDescent="0.25">
      <c r="A23" s="10" t="s">
        <v>99</v>
      </c>
      <c r="B23" s="10"/>
      <c r="C23" s="11"/>
      <c r="D23" s="10"/>
      <c r="E23" s="12"/>
      <c r="F23" s="12"/>
      <c r="G23" s="12"/>
      <c r="H23" s="12"/>
      <c r="I23" s="12"/>
      <c r="J23" s="12"/>
      <c r="K23" s="12"/>
    </row>
    <row r="24" spans="1:11" x14ac:dyDescent="0.25">
      <c r="A24" s="10" t="s">
        <v>100</v>
      </c>
      <c r="B24" s="10"/>
      <c r="C24" s="11"/>
      <c r="D24" s="10"/>
      <c r="E24" s="12"/>
      <c r="F24" s="12"/>
      <c r="G24" s="12"/>
      <c r="H24" s="12"/>
      <c r="I24" s="12"/>
      <c r="J24" s="12"/>
      <c r="K24" s="12"/>
    </row>
    <row r="25" spans="1:11" x14ac:dyDescent="0.25">
      <c r="A25" s="10" t="s">
        <v>101</v>
      </c>
      <c r="B25" s="10"/>
      <c r="C25" s="11"/>
      <c r="D25" s="10"/>
      <c r="E25" s="12"/>
      <c r="F25" s="12"/>
      <c r="G25" s="12"/>
      <c r="H25" s="12"/>
      <c r="I25" s="12"/>
      <c r="J25" s="12"/>
      <c r="K25" s="12"/>
    </row>
    <row r="26" spans="1:11" x14ac:dyDescent="0.25">
      <c r="A26" s="10" t="s">
        <v>102</v>
      </c>
      <c r="B26" s="10"/>
      <c r="C26" s="11"/>
      <c r="D26" s="10"/>
      <c r="E26" s="12"/>
      <c r="F26" s="12"/>
      <c r="G26" s="12"/>
      <c r="H26" s="12"/>
      <c r="I26" s="12"/>
      <c r="J26" s="12"/>
      <c r="K26" s="12"/>
    </row>
    <row r="27" spans="1:11" x14ac:dyDescent="0.25">
      <c r="A27" s="10"/>
      <c r="B27" s="10"/>
      <c r="C27" s="11"/>
      <c r="D27" s="10"/>
      <c r="E27" s="12"/>
      <c r="F27" s="12"/>
      <c r="G27" s="12"/>
      <c r="H27" s="12"/>
      <c r="I27" s="12"/>
      <c r="J27" s="12"/>
      <c r="K27" s="12"/>
    </row>
    <row r="28" spans="1:11" x14ac:dyDescent="0.25">
      <c r="A28" s="13" t="s">
        <v>103</v>
      </c>
      <c r="B28" s="10"/>
      <c r="C28" s="11"/>
      <c r="D28" s="10"/>
      <c r="E28" s="12"/>
      <c r="F28" s="12"/>
      <c r="G28" s="12"/>
      <c r="H28" s="12"/>
      <c r="I28" s="12"/>
      <c r="J28" s="12"/>
      <c r="K28" s="12"/>
    </row>
    <row r="29" spans="1:11" x14ac:dyDescent="0.25">
      <c r="A29" s="14" t="s">
        <v>104</v>
      </c>
      <c r="B29" s="10"/>
      <c r="C29" s="11"/>
      <c r="D29" s="10"/>
      <c r="E29" s="12"/>
      <c r="F29" s="12"/>
      <c r="G29" s="12"/>
      <c r="H29" s="12"/>
      <c r="I29" s="12"/>
      <c r="J29" s="12"/>
      <c r="K29" s="12"/>
    </row>
    <row r="30" spans="1:11" x14ac:dyDescent="0.25">
      <c r="A30" s="10" t="s">
        <v>105</v>
      </c>
      <c r="B30" s="10"/>
      <c r="C30" s="11"/>
      <c r="D30" s="10"/>
      <c r="E30" s="12"/>
      <c r="F30" s="12"/>
      <c r="G30" s="12"/>
      <c r="H30" s="12"/>
      <c r="I30" s="12"/>
      <c r="J30" s="12"/>
      <c r="K30" s="12"/>
    </row>
    <row r="31" spans="1:11" x14ac:dyDescent="0.25">
      <c r="A31" s="10" t="s">
        <v>106</v>
      </c>
      <c r="B31" s="10"/>
      <c r="C31" s="11"/>
      <c r="D31" s="10"/>
      <c r="E31" s="12"/>
      <c r="F31" s="12"/>
      <c r="G31" s="12"/>
      <c r="H31" s="12"/>
      <c r="I31" s="12"/>
      <c r="J31" s="12"/>
      <c r="K31" s="12"/>
    </row>
    <row r="32" spans="1:11" x14ac:dyDescent="0.25">
      <c r="A32" s="10" t="s">
        <v>107</v>
      </c>
      <c r="B32" s="10"/>
      <c r="C32" s="11"/>
      <c r="D32" s="10"/>
      <c r="E32" s="12"/>
      <c r="F32" s="12"/>
      <c r="G32" s="12"/>
      <c r="H32" s="12"/>
      <c r="I32" s="12"/>
      <c r="J32" s="12"/>
      <c r="K32" s="12"/>
    </row>
    <row r="33" spans="1:11" x14ac:dyDescent="0.25">
      <c r="A33" s="10"/>
      <c r="B33" s="10"/>
      <c r="C33" s="11"/>
      <c r="D33" s="10"/>
      <c r="E33" s="12"/>
      <c r="F33" s="12"/>
      <c r="G33" s="12"/>
      <c r="H33" s="12"/>
      <c r="I33" s="12"/>
      <c r="J33" s="12"/>
      <c r="K33" s="12"/>
    </row>
    <row r="34" spans="1:11" x14ac:dyDescent="0.25">
      <c r="A34" s="13" t="s">
        <v>108</v>
      </c>
      <c r="B34" s="10"/>
      <c r="C34" s="11"/>
      <c r="D34" s="10"/>
      <c r="E34" s="12"/>
      <c r="F34" s="12"/>
      <c r="G34" s="12"/>
      <c r="H34" s="12"/>
      <c r="I34" s="12"/>
      <c r="J34" s="12"/>
      <c r="K34" s="12"/>
    </row>
    <row r="35" spans="1:11" x14ac:dyDescent="0.25">
      <c r="A35" s="10" t="s">
        <v>109</v>
      </c>
      <c r="B35" s="10"/>
      <c r="C35" s="11"/>
      <c r="D35" s="10"/>
      <c r="E35" s="12"/>
      <c r="F35" s="12"/>
      <c r="G35" s="12"/>
      <c r="H35" s="12"/>
      <c r="I35" s="12"/>
      <c r="J35" s="12"/>
      <c r="K35" s="12"/>
    </row>
    <row r="36" spans="1:11" x14ac:dyDescent="0.25">
      <c r="A36" s="10" t="s">
        <v>110</v>
      </c>
      <c r="B36" s="10"/>
      <c r="C36" s="11"/>
      <c r="D36" s="10"/>
      <c r="E36" s="12"/>
      <c r="F36" s="12"/>
      <c r="G36" s="12"/>
      <c r="H36" s="12"/>
      <c r="I36" s="12"/>
      <c r="J36" s="12"/>
      <c r="K36" s="12"/>
    </row>
    <row r="37" spans="1:11" x14ac:dyDescent="0.25">
      <c r="A37" s="10" t="s">
        <v>111</v>
      </c>
      <c r="B37" s="10"/>
      <c r="C37" s="11"/>
      <c r="D37" s="10"/>
      <c r="E37" s="12"/>
      <c r="F37" s="12"/>
      <c r="G37" s="12"/>
      <c r="H37" s="12"/>
      <c r="I37" s="12"/>
      <c r="J37" s="12"/>
      <c r="K37" s="12"/>
    </row>
    <row r="38" spans="1:11" x14ac:dyDescent="0.25">
      <c r="A38" s="10" t="s">
        <v>112</v>
      </c>
      <c r="B38" s="10"/>
      <c r="C38" s="11"/>
      <c r="D38" s="10"/>
      <c r="E38" s="12"/>
      <c r="F38" s="12"/>
      <c r="G38" s="12"/>
      <c r="H38" s="12"/>
      <c r="I38" s="12"/>
      <c r="J38" s="12"/>
      <c r="K38" s="12"/>
    </row>
    <row r="39" spans="1:11" x14ac:dyDescent="0.25">
      <c r="A39" s="10" t="s">
        <v>113</v>
      </c>
      <c r="B39" s="10"/>
      <c r="C39" s="11"/>
      <c r="D39" s="10"/>
      <c r="E39" s="12"/>
      <c r="F39" s="12"/>
      <c r="G39" s="12"/>
      <c r="H39" s="12"/>
      <c r="I39" s="12"/>
      <c r="J39" s="12"/>
      <c r="K39" s="12"/>
    </row>
    <row r="40" spans="1:11" x14ac:dyDescent="0.25">
      <c r="A40" s="10" t="s">
        <v>114</v>
      </c>
      <c r="B40" s="10"/>
      <c r="C40" s="11"/>
      <c r="D40" s="10"/>
      <c r="E40" s="12"/>
      <c r="F40" s="12"/>
      <c r="G40" s="12"/>
      <c r="H40" s="12"/>
      <c r="I40" s="12"/>
      <c r="J40" s="12"/>
      <c r="K40" s="12"/>
    </row>
  </sheetData>
  <mergeCells count="1">
    <mergeCell ref="A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Emergency Shelter</vt:lpstr>
      <vt:lpstr>Transitional Housing</vt:lpstr>
      <vt:lpstr>SAVE HAVEN</vt:lpstr>
      <vt:lpstr>PERMANENT SUPPORTIVE  HOUSING</vt:lpstr>
      <vt:lpstr>RAPID REHOUSING</vt:lpstr>
      <vt:lpstr>OTHER PERMANENT HOUSING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Intern1</dc:creator>
  <cp:lastModifiedBy>Kiana Harrison</cp:lastModifiedBy>
  <dcterms:created xsi:type="dcterms:W3CDTF">2017-06-08T20:36:19Z</dcterms:created>
  <dcterms:modified xsi:type="dcterms:W3CDTF">2017-06-09T20:22:54Z</dcterms:modified>
</cp:coreProperties>
</file>